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G22" i="1" l="1"/>
  <c r="G32" i="1" l="1"/>
  <c r="G16" i="1"/>
  <c r="G30" i="1" l="1"/>
  <c r="G24" i="1" l="1"/>
  <c r="F21" i="1"/>
  <c r="F13" i="1" l="1"/>
  <c r="G14" i="1" l="1"/>
  <c r="E13" i="1"/>
  <c r="G13" i="1" s="1"/>
  <c r="E21" i="1"/>
  <c r="G21" i="1" s="1"/>
</calcChain>
</file>

<file path=xl/sharedStrings.xml><?xml version="1.0" encoding="utf-8"?>
<sst xmlns="http://schemas.openxmlformats.org/spreadsheetml/2006/main" count="138" uniqueCount="35">
  <si>
    <t>Коды аналитической программной классификации</t>
  </si>
  <si>
    <t>Наименование муниципальной программы, подпрограммы</t>
  </si>
  <si>
    <t>Источник финансирования</t>
  </si>
  <si>
    <t>Оценка расходов на отчетный год  (согласно муниципальной программе), тыс. руб.</t>
  </si>
  <si>
    <t>Фактические расходы на конец отчетного периода, нарастающим итогом, тыс. руб.</t>
  </si>
  <si>
    <t>Отношение фактических расходов на конец отчетного периода, нарастающим итогом, к оценке расходов на отчетный год, %</t>
  </si>
  <si>
    <t>МП</t>
  </si>
  <si>
    <t>Пп</t>
  </si>
  <si>
    <t>Всего</t>
  </si>
  <si>
    <t>в том числе:</t>
  </si>
  <si>
    <t>иные источники</t>
  </si>
  <si>
    <t>1</t>
  </si>
  <si>
    <t>субсидии из бюджета Удмуртской Республики</t>
  </si>
  <si>
    <t>субвенции из бюджета Удмуртской Республики</t>
  </si>
  <si>
    <t>средства бюджета Удмуртской Республики, планируемые к привлечению</t>
  </si>
  <si>
    <t>2</t>
  </si>
  <si>
    <t>3</t>
  </si>
  <si>
    <t>4</t>
  </si>
  <si>
    <t>СОГЛАСОВАНО</t>
  </si>
  <si>
    <t xml:space="preserve">Управление финансов Администрации </t>
  </si>
  <si>
    <t>05</t>
  </si>
  <si>
    <t>Развитие сельского хозяйства и расширение рынка сельскохозяйственной продукции</t>
  </si>
  <si>
    <t xml:space="preserve">Создание благоприятных условий для развития малого и среднего предпринимательства
</t>
  </si>
  <si>
    <t>-</t>
  </si>
  <si>
    <t>Развитие потребительского рынка</t>
  </si>
  <si>
    <t xml:space="preserve">Поддержка социально ориентированных некоммерческих организаций </t>
  </si>
  <si>
    <t>Форма 2. Отчет о расходах на реализацию целей муниципальной программы «Создание условий для устойчивого экономического развития» за счет всех источников финансирования</t>
  </si>
  <si>
    <t xml:space="preserve">«Создание условий для устойчивого экономического развития» </t>
  </si>
  <si>
    <t>Удмуртской Республики"</t>
  </si>
  <si>
    <t>МО «Муниципальный округ Якшур-Бодьинский район</t>
  </si>
  <si>
    <t>бюджет муниципального образования "Муниципальный округ Якшур-Бодьинский район Удмуртской Республики"</t>
  </si>
  <si>
    <t>собственные средства бюджета муниципального образования "Муниципальный округ Якшур-Бодьинский район Удмуртской Республики"</t>
  </si>
  <si>
    <t>____________/Шулепова Л.П.</t>
  </si>
  <si>
    <t>«___» марта 2025г.</t>
  </si>
  <si>
    <t>по итогам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</si>
</sst>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6">
    <xf numFmtId="0" fontId="0" fillId="0" borderId="0" xfId="0"/>
    <xf numFmtId="0" fontId="2" fillId="0" borderId="0" xfId="0" applyFont="1"/>
    <xf numFmtId="2" fontId="2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2" fillId="0" borderId="0" xfId="0" applyFont="1" applyBorder="1"/>
    <xf numFmtId="0" fontId="3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3" fillId="2" borderId="2" xfId="0" applyFont="1" applyFill="1" applyBorder="1" applyAlignment="1">
      <alignment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0" xfId="0" applyFont="1" applyBorder="1" applyAlignment="1"/>
    <xf numFmtId="0" fontId="3" fillId="0" borderId="0" xfId="0" applyFont="1" applyBorder="1" applyAlignment="1">
      <alignment vertical="center"/>
    </xf>
    <xf numFmtId="0" fontId="2" fillId="2" borderId="7" xfId="0" applyFont="1" applyFill="1" applyBorder="1" applyAlignment="1">
      <alignment vertical="center" wrapText="1"/>
    </xf>
    <xf numFmtId="2" fontId="4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5" fillId="0" borderId="11" xfId="0" applyNumberFormat="1" applyFont="1" applyBorder="1" applyAlignment="1">
      <alignment horizontal="center" vertical="center"/>
    </xf>
    <xf numFmtId="2" fontId="4" fillId="0" borderId="13" xfId="0" applyNumberFormat="1" applyFont="1" applyBorder="1" applyAlignment="1">
      <alignment horizontal="center" vertical="center"/>
    </xf>
    <xf numFmtId="2" fontId="3" fillId="0" borderId="13" xfId="0" applyNumberFormat="1" applyFont="1" applyBorder="1" applyAlignment="1">
      <alignment horizontal="center"/>
    </xf>
    <xf numFmtId="2" fontId="2" fillId="0" borderId="13" xfId="0" applyNumberFormat="1" applyFont="1" applyBorder="1" applyAlignment="1">
      <alignment horizontal="center" vertical="center"/>
    </xf>
    <xf numFmtId="2" fontId="2" fillId="0" borderId="13" xfId="0" applyNumberFormat="1" applyFont="1" applyBorder="1" applyAlignment="1">
      <alignment horizontal="center"/>
    </xf>
    <xf numFmtId="2" fontId="3" fillId="0" borderId="13" xfId="0" applyNumberFormat="1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/>
    </xf>
    <xf numFmtId="2" fontId="5" fillId="0" borderId="2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vertical="center"/>
    </xf>
    <xf numFmtId="2" fontId="2" fillId="0" borderId="1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2" fontId="2" fillId="0" borderId="1" xfId="0" applyNumberFormat="1" applyFont="1" applyBorder="1"/>
    <xf numFmtId="2" fontId="2" fillId="0" borderId="1" xfId="0" applyNumberFormat="1" applyFont="1" applyBorder="1" applyAlignment="1">
      <alignment vertical="top"/>
    </xf>
    <xf numFmtId="2" fontId="2" fillId="0" borderId="7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49" fontId="6" fillId="3" borderId="12" xfId="0" applyNumberFormat="1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49" fontId="5" fillId="0" borderId="10" xfId="0" quotePrefix="1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81C534AC1618B38338B7138DDEB14344F59B417381706259B468524054C32ECBB30FCA5546109B5D4A4FB16DK3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tabSelected="1" zoomScale="87" zoomScaleNormal="87" workbookViewId="0">
      <selection activeCell="G52" sqref="G52"/>
    </sheetView>
  </sheetViews>
  <sheetFormatPr defaultRowHeight="12.75" x14ac:dyDescent="0.2"/>
  <cols>
    <col min="1" max="2" width="9.140625" style="1"/>
    <col min="3" max="3" width="36" style="1" customWidth="1"/>
    <col min="4" max="4" width="26.85546875" style="1" customWidth="1"/>
    <col min="5" max="5" width="14.7109375" style="1" customWidth="1"/>
    <col min="6" max="6" width="13.5703125" style="1" customWidth="1"/>
    <col min="7" max="7" width="15.140625" style="1" customWidth="1"/>
    <col min="8" max="16384" width="9.140625" style="1"/>
  </cols>
  <sheetData>
    <row r="1" spans="1:7" ht="16.5" customHeight="1" x14ac:dyDescent="0.2">
      <c r="A1" s="6"/>
      <c r="B1" s="6"/>
      <c r="C1" s="6"/>
      <c r="D1" s="6"/>
      <c r="E1" s="6"/>
      <c r="F1" s="6"/>
      <c r="G1" s="7" t="s">
        <v>18</v>
      </c>
    </row>
    <row r="2" spans="1:7" x14ac:dyDescent="0.2">
      <c r="A2" s="6"/>
      <c r="B2" s="6"/>
      <c r="C2" s="6"/>
      <c r="D2" s="6"/>
      <c r="E2" s="6"/>
      <c r="F2" s="6"/>
      <c r="G2" s="8" t="s">
        <v>19</v>
      </c>
    </row>
    <row r="3" spans="1:7" x14ac:dyDescent="0.2">
      <c r="A3" s="6"/>
      <c r="B3" s="6"/>
      <c r="C3" s="6"/>
      <c r="D3" s="6"/>
      <c r="E3" s="6"/>
      <c r="F3" s="6"/>
      <c r="G3" s="8" t="s">
        <v>29</v>
      </c>
    </row>
    <row r="4" spans="1:7" ht="15" x14ac:dyDescent="0.25">
      <c r="A4" s="6"/>
      <c r="B4" s="6"/>
      <c r="C4" s="6"/>
      <c r="D4" s="6"/>
      <c r="E4" s="6"/>
      <c r="F4" s="46" t="s">
        <v>28</v>
      </c>
      <c r="G4" s="47"/>
    </row>
    <row r="5" spans="1:7" x14ac:dyDescent="0.2">
      <c r="A5" s="6"/>
      <c r="B5" s="6"/>
      <c r="C5" s="6"/>
      <c r="D5" s="6"/>
      <c r="E5" s="6"/>
      <c r="F5" s="6"/>
      <c r="G5" s="8"/>
    </row>
    <row r="6" spans="1:7" x14ac:dyDescent="0.2">
      <c r="A6" s="6"/>
      <c r="B6" s="6"/>
      <c r="C6" s="6"/>
      <c r="D6" s="6"/>
      <c r="E6" s="6"/>
      <c r="F6" s="6"/>
      <c r="G6" s="8" t="s">
        <v>32</v>
      </c>
    </row>
    <row r="7" spans="1:7" x14ac:dyDescent="0.2">
      <c r="A7" s="6"/>
      <c r="B7" s="6"/>
      <c r="C7" s="6"/>
      <c r="D7" s="6"/>
      <c r="E7" s="6"/>
      <c r="F7" s="6"/>
      <c r="G7" s="8" t="s">
        <v>33</v>
      </c>
    </row>
    <row r="8" spans="1:7" ht="30.75" customHeight="1" x14ac:dyDescent="0.2">
      <c r="A8" s="55" t="s">
        <v>26</v>
      </c>
      <c r="B8" s="55"/>
      <c r="C8" s="55"/>
      <c r="D8" s="55"/>
      <c r="E8" s="55"/>
      <c r="F8" s="55"/>
      <c r="G8" s="55"/>
    </row>
    <row r="9" spans="1:7" x14ac:dyDescent="0.2">
      <c r="A9" s="6"/>
      <c r="B9" s="6"/>
      <c r="C9" s="12"/>
      <c r="D9" s="13" t="s">
        <v>34</v>
      </c>
      <c r="E9" s="12"/>
      <c r="F9" s="6"/>
      <c r="G9" s="6"/>
    </row>
    <row r="10" spans="1:7" ht="15.75" customHeight="1" thickBot="1" x14ac:dyDescent="0.25">
      <c r="A10" s="6"/>
      <c r="B10" s="6"/>
      <c r="C10" s="33"/>
      <c r="D10" s="33"/>
      <c r="E10" s="33"/>
      <c r="F10" s="6"/>
      <c r="G10" s="6"/>
    </row>
    <row r="11" spans="1:7" ht="140.25" customHeight="1" x14ac:dyDescent="0.2">
      <c r="A11" s="54" t="s">
        <v>0</v>
      </c>
      <c r="B11" s="39"/>
      <c r="C11" s="39" t="s">
        <v>1</v>
      </c>
      <c r="D11" s="39" t="s">
        <v>2</v>
      </c>
      <c r="E11" s="39" t="s">
        <v>3</v>
      </c>
      <c r="F11" s="41" t="s">
        <v>4</v>
      </c>
      <c r="G11" s="31" t="s">
        <v>5</v>
      </c>
    </row>
    <row r="12" spans="1:7" ht="15.75" customHeight="1" thickBot="1" x14ac:dyDescent="0.25">
      <c r="A12" s="10" t="s">
        <v>6</v>
      </c>
      <c r="B12" s="11" t="s">
        <v>7</v>
      </c>
      <c r="C12" s="40"/>
      <c r="D12" s="40"/>
      <c r="E12" s="40"/>
      <c r="F12" s="42"/>
      <c r="G12" s="32"/>
    </row>
    <row r="13" spans="1:7" x14ac:dyDescent="0.2">
      <c r="A13" s="48" t="s">
        <v>20</v>
      </c>
      <c r="B13" s="50"/>
      <c r="C13" s="52" t="s">
        <v>27</v>
      </c>
      <c r="D13" s="9" t="s">
        <v>8</v>
      </c>
      <c r="E13" s="24">
        <f>E14</f>
        <v>494.37</v>
      </c>
      <c r="F13" s="24">
        <f>F14</f>
        <v>493.5</v>
      </c>
      <c r="G13" s="17">
        <f>F13/E13*100</f>
        <v>99.824018447721343</v>
      </c>
    </row>
    <row r="14" spans="1:7" ht="73.5" customHeight="1" x14ac:dyDescent="0.2">
      <c r="A14" s="49"/>
      <c r="B14" s="51"/>
      <c r="C14" s="53"/>
      <c r="D14" s="4" t="s">
        <v>30</v>
      </c>
      <c r="E14" s="15">
        <v>494.37</v>
      </c>
      <c r="F14" s="15">
        <v>493.5</v>
      </c>
      <c r="G14" s="18">
        <f>F14/E14*100</f>
        <v>99.824018447721343</v>
      </c>
    </row>
    <row r="15" spans="1:7" ht="17.25" customHeight="1" x14ac:dyDescent="0.2">
      <c r="A15" s="49"/>
      <c r="B15" s="51"/>
      <c r="C15" s="53"/>
      <c r="D15" s="5" t="s">
        <v>9</v>
      </c>
      <c r="E15" s="28"/>
      <c r="F15" s="15"/>
      <c r="G15" s="18"/>
    </row>
    <row r="16" spans="1:7" ht="63.75" x14ac:dyDescent="0.2">
      <c r="A16" s="49"/>
      <c r="B16" s="51"/>
      <c r="C16" s="53"/>
      <c r="D16" s="4" t="s">
        <v>31</v>
      </c>
      <c r="E16" s="15">
        <v>494.37</v>
      </c>
      <c r="F16" s="15">
        <v>493.5</v>
      </c>
      <c r="G16" s="18">
        <f>F16/E16*100</f>
        <v>99.824018447721343</v>
      </c>
    </row>
    <row r="17" spans="1:7" ht="25.5" x14ac:dyDescent="0.2">
      <c r="A17" s="49"/>
      <c r="B17" s="51"/>
      <c r="C17" s="53"/>
      <c r="D17" s="5" t="s">
        <v>12</v>
      </c>
      <c r="E17" s="15" t="s">
        <v>23</v>
      </c>
      <c r="F17" s="15" t="s">
        <v>23</v>
      </c>
      <c r="G17" s="18" t="s">
        <v>23</v>
      </c>
    </row>
    <row r="18" spans="1:7" ht="25.5" x14ac:dyDescent="0.2">
      <c r="A18" s="49"/>
      <c r="B18" s="51"/>
      <c r="C18" s="53"/>
      <c r="D18" s="5" t="s">
        <v>13</v>
      </c>
      <c r="E18" s="15" t="s">
        <v>23</v>
      </c>
      <c r="F18" s="15" t="s">
        <v>23</v>
      </c>
      <c r="G18" s="18" t="s">
        <v>23</v>
      </c>
    </row>
    <row r="19" spans="1:7" ht="44.25" customHeight="1" x14ac:dyDescent="0.2">
      <c r="A19" s="49"/>
      <c r="B19" s="51"/>
      <c r="C19" s="53"/>
      <c r="D19" s="5" t="s">
        <v>14</v>
      </c>
      <c r="E19" s="15" t="s">
        <v>23</v>
      </c>
      <c r="F19" s="15" t="s">
        <v>23</v>
      </c>
      <c r="G19" s="18" t="s">
        <v>23</v>
      </c>
    </row>
    <row r="20" spans="1:7" ht="26.25" customHeight="1" x14ac:dyDescent="0.2">
      <c r="A20" s="49"/>
      <c r="B20" s="51"/>
      <c r="C20" s="53"/>
      <c r="D20" s="4" t="s">
        <v>10</v>
      </c>
      <c r="E20" s="15" t="s">
        <v>23</v>
      </c>
      <c r="F20" s="15" t="s">
        <v>23</v>
      </c>
      <c r="G20" s="18" t="s">
        <v>23</v>
      </c>
    </row>
    <row r="21" spans="1:7" x14ac:dyDescent="0.2">
      <c r="A21" s="34" t="s">
        <v>20</v>
      </c>
      <c r="B21" s="36" t="s">
        <v>11</v>
      </c>
      <c r="C21" s="38" t="s">
        <v>21</v>
      </c>
      <c r="D21" s="3" t="s">
        <v>8</v>
      </c>
      <c r="E21" s="16">
        <f>E22</f>
        <v>293.87</v>
      </c>
      <c r="F21" s="16">
        <f>F22</f>
        <v>293</v>
      </c>
      <c r="G21" s="19">
        <f>F21/E21*100</f>
        <v>99.703950726511721</v>
      </c>
    </row>
    <row r="22" spans="1:7" ht="63.75" x14ac:dyDescent="0.2">
      <c r="A22" s="34"/>
      <c r="B22" s="36"/>
      <c r="C22" s="38"/>
      <c r="D22" s="4" t="s">
        <v>30</v>
      </c>
      <c r="E22" s="2">
        <v>293.87</v>
      </c>
      <c r="F22" s="2">
        <v>293</v>
      </c>
      <c r="G22" s="20">
        <f t="shared" ref="G22" si="0">F22/E22*100</f>
        <v>99.703950726511721</v>
      </c>
    </row>
    <row r="23" spans="1:7" x14ac:dyDescent="0.2">
      <c r="A23" s="34"/>
      <c r="B23" s="36"/>
      <c r="C23" s="38"/>
      <c r="D23" s="5" t="s">
        <v>9</v>
      </c>
      <c r="E23" s="29"/>
      <c r="F23" s="25"/>
      <c r="G23" s="20"/>
    </row>
    <row r="24" spans="1:7" ht="69.75" customHeight="1" x14ac:dyDescent="0.2">
      <c r="A24" s="34"/>
      <c r="B24" s="36"/>
      <c r="C24" s="38"/>
      <c r="D24" s="4" t="s">
        <v>31</v>
      </c>
      <c r="E24" s="2">
        <v>293.87</v>
      </c>
      <c r="F24" s="2">
        <v>293</v>
      </c>
      <c r="G24" s="20">
        <f>F24/E24*100</f>
        <v>99.703950726511721</v>
      </c>
    </row>
    <row r="25" spans="1:7" ht="25.5" x14ac:dyDescent="0.2">
      <c r="A25" s="34"/>
      <c r="B25" s="36"/>
      <c r="C25" s="38"/>
      <c r="D25" s="5" t="s">
        <v>12</v>
      </c>
      <c r="E25" s="2" t="s">
        <v>23</v>
      </c>
      <c r="F25" s="2" t="s">
        <v>23</v>
      </c>
      <c r="G25" s="20" t="s">
        <v>23</v>
      </c>
    </row>
    <row r="26" spans="1:7" ht="25.5" x14ac:dyDescent="0.2">
      <c r="A26" s="34"/>
      <c r="B26" s="36"/>
      <c r="C26" s="38"/>
      <c r="D26" s="5" t="s">
        <v>13</v>
      </c>
      <c r="E26" s="2" t="s">
        <v>23</v>
      </c>
      <c r="F26" s="2" t="s">
        <v>23</v>
      </c>
      <c r="G26" s="20" t="s">
        <v>23</v>
      </c>
    </row>
    <row r="27" spans="1:7" ht="38.25" x14ac:dyDescent="0.2">
      <c r="A27" s="34"/>
      <c r="B27" s="36"/>
      <c r="C27" s="38"/>
      <c r="D27" s="5" t="s">
        <v>14</v>
      </c>
      <c r="E27" s="2" t="s">
        <v>23</v>
      </c>
      <c r="F27" s="2" t="s">
        <v>23</v>
      </c>
      <c r="G27" s="20" t="s">
        <v>23</v>
      </c>
    </row>
    <row r="28" spans="1:7" x14ac:dyDescent="0.2">
      <c r="A28" s="35"/>
      <c r="B28" s="37"/>
      <c r="C28" s="38"/>
      <c r="D28" s="4" t="s">
        <v>10</v>
      </c>
      <c r="E28" s="2" t="s">
        <v>23</v>
      </c>
      <c r="F28" s="2" t="s">
        <v>23</v>
      </c>
      <c r="G28" s="20" t="s">
        <v>23</v>
      </c>
    </row>
    <row r="29" spans="1:7" x14ac:dyDescent="0.2">
      <c r="A29" s="34" t="s">
        <v>20</v>
      </c>
      <c r="B29" s="36" t="s">
        <v>15</v>
      </c>
      <c r="C29" s="38" t="s">
        <v>22</v>
      </c>
      <c r="D29" s="3" t="s">
        <v>8</v>
      </c>
      <c r="E29" s="16">
        <v>10</v>
      </c>
      <c r="F29" s="16">
        <v>10</v>
      </c>
      <c r="G29" s="19">
        <v>100</v>
      </c>
    </row>
    <row r="30" spans="1:7" ht="63.75" x14ac:dyDescent="0.2">
      <c r="A30" s="34"/>
      <c r="B30" s="36"/>
      <c r="C30" s="38"/>
      <c r="D30" s="4" t="s">
        <v>30</v>
      </c>
      <c r="E30" s="2">
        <v>10</v>
      </c>
      <c r="F30" s="2">
        <v>10</v>
      </c>
      <c r="G30" s="20">
        <f>F30/E30*100</f>
        <v>100</v>
      </c>
    </row>
    <row r="31" spans="1:7" x14ac:dyDescent="0.2">
      <c r="A31" s="34"/>
      <c r="B31" s="36"/>
      <c r="C31" s="38"/>
      <c r="D31" s="5" t="s">
        <v>9</v>
      </c>
      <c r="E31" s="29"/>
      <c r="F31" s="2"/>
      <c r="G31" s="20"/>
    </row>
    <row r="32" spans="1:7" ht="79.5" customHeight="1" x14ac:dyDescent="0.2">
      <c r="A32" s="34"/>
      <c r="B32" s="36"/>
      <c r="C32" s="38"/>
      <c r="D32" s="4" t="s">
        <v>31</v>
      </c>
      <c r="E32" s="2">
        <v>10</v>
      </c>
      <c r="F32" s="2">
        <v>10</v>
      </c>
      <c r="G32" s="20">
        <f t="shared" ref="G32" si="1">F32/E32*100</f>
        <v>100</v>
      </c>
    </row>
    <row r="33" spans="1:7" ht="25.5" x14ac:dyDescent="0.2">
      <c r="A33" s="34"/>
      <c r="B33" s="36"/>
      <c r="C33" s="38"/>
      <c r="D33" s="5" t="s">
        <v>12</v>
      </c>
      <c r="E33" s="2" t="s">
        <v>23</v>
      </c>
      <c r="F33" s="2" t="s">
        <v>23</v>
      </c>
      <c r="G33" s="20" t="s">
        <v>23</v>
      </c>
    </row>
    <row r="34" spans="1:7" ht="25.5" x14ac:dyDescent="0.2">
      <c r="A34" s="34"/>
      <c r="B34" s="36"/>
      <c r="C34" s="38"/>
      <c r="D34" s="5" t="s">
        <v>13</v>
      </c>
      <c r="E34" s="2" t="s">
        <v>23</v>
      </c>
      <c r="F34" s="2" t="s">
        <v>23</v>
      </c>
      <c r="G34" s="20" t="s">
        <v>23</v>
      </c>
    </row>
    <row r="35" spans="1:7" ht="61.5" customHeight="1" x14ac:dyDescent="0.2">
      <c r="A35" s="34"/>
      <c r="B35" s="36"/>
      <c r="C35" s="38"/>
      <c r="D35" s="5" t="s">
        <v>14</v>
      </c>
      <c r="E35" s="2" t="s">
        <v>23</v>
      </c>
      <c r="F35" s="2" t="s">
        <v>23</v>
      </c>
      <c r="G35" s="20" t="s">
        <v>23</v>
      </c>
    </row>
    <row r="36" spans="1:7" x14ac:dyDescent="0.2">
      <c r="A36" s="35"/>
      <c r="B36" s="37"/>
      <c r="C36" s="38"/>
      <c r="D36" s="4" t="s">
        <v>10</v>
      </c>
      <c r="E36" s="2" t="s">
        <v>23</v>
      </c>
      <c r="F36" s="2" t="s">
        <v>23</v>
      </c>
      <c r="G36" s="20" t="s">
        <v>23</v>
      </c>
    </row>
    <row r="37" spans="1:7" x14ac:dyDescent="0.2">
      <c r="A37" s="34" t="s">
        <v>20</v>
      </c>
      <c r="B37" s="36" t="s">
        <v>16</v>
      </c>
      <c r="C37" s="38" t="s">
        <v>24</v>
      </c>
      <c r="D37" s="3" t="s">
        <v>8</v>
      </c>
      <c r="E37" s="2" t="s">
        <v>23</v>
      </c>
      <c r="F37" s="2" t="s">
        <v>23</v>
      </c>
      <c r="G37" s="20" t="s">
        <v>23</v>
      </c>
    </row>
    <row r="38" spans="1:7" ht="70.5" customHeight="1" x14ac:dyDescent="0.2">
      <c r="A38" s="34"/>
      <c r="B38" s="36"/>
      <c r="C38" s="38"/>
      <c r="D38" s="4" t="s">
        <v>30</v>
      </c>
      <c r="E38" s="2" t="s">
        <v>23</v>
      </c>
      <c r="F38" s="2" t="s">
        <v>23</v>
      </c>
      <c r="G38" s="20" t="s">
        <v>23</v>
      </c>
    </row>
    <row r="39" spans="1:7" x14ac:dyDescent="0.2">
      <c r="A39" s="34"/>
      <c r="B39" s="36"/>
      <c r="C39" s="38"/>
      <c r="D39" s="5" t="s">
        <v>9</v>
      </c>
      <c r="E39" s="2" t="s">
        <v>23</v>
      </c>
      <c r="F39" s="2" t="s">
        <v>23</v>
      </c>
      <c r="G39" s="20" t="s">
        <v>23</v>
      </c>
    </row>
    <row r="40" spans="1:7" ht="68.25" customHeight="1" x14ac:dyDescent="0.2">
      <c r="A40" s="34"/>
      <c r="B40" s="36"/>
      <c r="C40" s="38"/>
      <c r="D40" s="4" t="s">
        <v>31</v>
      </c>
      <c r="E40" s="2" t="s">
        <v>23</v>
      </c>
      <c r="F40" s="2" t="s">
        <v>23</v>
      </c>
      <c r="G40" s="20" t="s">
        <v>23</v>
      </c>
    </row>
    <row r="41" spans="1:7" ht="25.5" x14ac:dyDescent="0.2">
      <c r="A41" s="34"/>
      <c r="B41" s="36"/>
      <c r="C41" s="38"/>
      <c r="D41" s="5" t="s">
        <v>12</v>
      </c>
      <c r="E41" s="2"/>
      <c r="F41" s="2"/>
      <c r="G41" s="20"/>
    </row>
    <row r="42" spans="1:7" ht="25.5" x14ac:dyDescent="0.2">
      <c r="A42" s="34"/>
      <c r="B42" s="36"/>
      <c r="C42" s="38"/>
      <c r="D42" s="5" t="s">
        <v>13</v>
      </c>
      <c r="E42" s="2" t="s">
        <v>23</v>
      </c>
      <c r="F42" s="2" t="s">
        <v>23</v>
      </c>
      <c r="G42" s="20" t="s">
        <v>23</v>
      </c>
    </row>
    <row r="43" spans="1:7" ht="38.25" x14ac:dyDescent="0.2">
      <c r="A43" s="34"/>
      <c r="B43" s="36"/>
      <c r="C43" s="38"/>
      <c r="D43" s="5" t="s">
        <v>14</v>
      </c>
      <c r="E43" s="2" t="s">
        <v>23</v>
      </c>
      <c r="F43" s="2"/>
      <c r="G43" s="20" t="s">
        <v>23</v>
      </c>
    </row>
    <row r="44" spans="1:7" x14ac:dyDescent="0.2">
      <c r="A44" s="35"/>
      <c r="B44" s="37"/>
      <c r="C44" s="38"/>
      <c r="D44" s="4" t="s">
        <v>10</v>
      </c>
      <c r="E44" s="2" t="s">
        <v>23</v>
      </c>
      <c r="F44" s="2" t="s">
        <v>23</v>
      </c>
      <c r="G44" s="20" t="s">
        <v>23</v>
      </c>
    </row>
    <row r="45" spans="1:7" x14ac:dyDescent="0.2">
      <c r="A45" s="34" t="s">
        <v>20</v>
      </c>
      <c r="B45" s="36" t="s">
        <v>17</v>
      </c>
      <c r="C45" s="38" t="s">
        <v>25</v>
      </c>
      <c r="D45" s="3" t="s">
        <v>8</v>
      </c>
      <c r="E45" s="16">
        <v>190.5</v>
      </c>
      <c r="F45" s="16">
        <v>190.5</v>
      </c>
      <c r="G45" s="22">
        <v>100</v>
      </c>
    </row>
    <row r="46" spans="1:7" ht="63.75" x14ac:dyDescent="0.2">
      <c r="A46" s="34"/>
      <c r="B46" s="36"/>
      <c r="C46" s="38"/>
      <c r="D46" s="4" t="s">
        <v>30</v>
      </c>
      <c r="E46" s="2">
        <v>190.5</v>
      </c>
      <c r="F46" s="2">
        <v>190.5</v>
      </c>
      <c r="G46" s="20">
        <v>100</v>
      </c>
    </row>
    <row r="47" spans="1:7" x14ac:dyDescent="0.2">
      <c r="A47" s="34"/>
      <c r="B47" s="36"/>
      <c r="C47" s="38"/>
      <c r="D47" s="5" t="s">
        <v>9</v>
      </c>
      <c r="E47" s="2"/>
      <c r="F47" s="26"/>
      <c r="G47" s="21"/>
    </row>
    <row r="48" spans="1:7" ht="71.25" customHeight="1" x14ac:dyDescent="0.2">
      <c r="A48" s="34"/>
      <c r="B48" s="36"/>
      <c r="C48" s="38"/>
      <c r="D48" s="4" t="s">
        <v>31</v>
      </c>
      <c r="E48" s="2">
        <v>190.5</v>
      </c>
      <c r="F48" s="2">
        <v>190.5</v>
      </c>
      <c r="G48" s="20">
        <v>100</v>
      </c>
    </row>
    <row r="49" spans="1:7" ht="25.5" x14ac:dyDescent="0.2">
      <c r="A49" s="34"/>
      <c r="B49" s="36"/>
      <c r="C49" s="38"/>
      <c r="D49" s="5" t="s">
        <v>12</v>
      </c>
      <c r="E49" s="2" t="s">
        <v>23</v>
      </c>
      <c r="F49" s="26" t="s">
        <v>23</v>
      </c>
      <c r="G49" s="21" t="s">
        <v>23</v>
      </c>
    </row>
    <row r="50" spans="1:7" ht="25.5" x14ac:dyDescent="0.2">
      <c r="A50" s="34"/>
      <c r="B50" s="36"/>
      <c r="C50" s="38"/>
      <c r="D50" s="5" t="s">
        <v>13</v>
      </c>
      <c r="E50" s="2" t="s">
        <v>23</v>
      </c>
      <c r="F50" s="26" t="s">
        <v>23</v>
      </c>
      <c r="G50" s="21" t="s">
        <v>23</v>
      </c>
    </row>
    <row r="51" spans="1:7" ht="54" customHeight="1" x14ac:dyDescent="0.2">
      <c r="A51" s="34"/>
      <c r="B51" s="36"/>
      <c r="C51" s="38"/>
      <c r="D51" s="5" t="s">
        <v>14</v>
      </c>
      <c r="E51" s="2" t="s">
        <v>23</v>
      </c>
      <c r="F51" s="26" t="s">
        <v>23</v>
      </c>
      <c r="G51" s="21" t="s">
        <v>23</v>
      </c>
    </row>
    <row r="52" spans="1:7" ht="13.5" thickBot="1" x14ac:dyDescent="0.25">
      <c r="A52" s="43"/>
      <c r="B52" s="44"/>
      <c r="C52" s="45"/>
      <c r="D52" s="14" t="s">
        <v>10</v>
      </c>
      <c r="E52" s="30" t="s">
        <v>23</v>
      </c>
      <c r="F52" s="27" t="s">
        <v>23</v>
      </c>
      <c r="G52" s="23" t="s">
        <v>23</v>
      </c>
    </row>
  </sheetData>
  <mergeCells count="24">
    <mergeCell ref="A45:A52"/>
    <mergeCell ref="B45:B52"/>
    <mergeCell ref="C45:C52"/>
    <mergeCell ref="F4:G4"/>
    <mergeCell ref="B21:B28"/>
    <mergeCell ref="C21:C28"/>
    <mergeCell ref="A29:A36"/>
    <mergeCell ref="B29:B36"/>
    <mergeCell ref="C29:C36"/>
    <mergeCell ref="A21:A28"/>
    <mergeCell ref="A13:A20"/>
    <mergeCell ref="B13:B20"/>
    <mergeCell ref="C13:C20"/>
    <mergeCell ref="A11:B11"/>
    <mergeCell ref="C11:C12"/>
    <mergeCell ref="A8:G8"/>
    <mergeCell ref="G11:G12"/>
    <mergeCell ref="C10:E10"/>
    <mergeCell ref="A37:A44"/>
    <mergeCell ref="B37:B44"/>
    <mergeCell ref="C37:C44"/>
    <mergeCell ref="D11:D12"/>
    <mergeCell ref="E11:E12"/>
    <mergeCell ref="F11:F12"/>
  </mergeCells>
  <hyperlinks>
    <hyperlink ref="A8" r:id="rId1" display="consultantplus://offline/ref=81C534AC1618B38338B7138DDEB14344F59B417381706259B468524054C32ECBB30FCA5546109B5D4A4FB16DK3O"/>
  </hyperlinks>
  <pageMargins left="0.7" right="0.7" top="0.75" bottom="0.75" header="0.3" footer="0.3"/>
  <pageSetup paperSize="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2025-03-06T12:13:17Z</dcterms:modified>
</cp:coreProperties>
</file>