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Документ!$A$4:$Y$448</definedName>
    <definedName name="_xlnm.Print_Titles" localSheetId="0">Документ!$4:$4</definedName>
  </definedNames>
  <calcPr calcId="144525"/>
</workbook>
</file>

<file path=xl/calcChain.xml><?xml version="1.0" encoding="utf-8"?>
<calcChain xmlns="http://schemas.openxmlformats.org/spreadsheetml/2006/main">
  <c r="S449" i="2" l="1"/>
  <c r="T429" i="2"/>
  <c r="T433" i="2"/>
  <c r="T194" i="2"/>
  <c r="T132" i="2"/>
  <c r="T449" i="2" l="1"/>
  <c r="T222" i="2" l="1"/>
  <c r="X449" i="2" l="1"/>
  <c r="U449" i="2"/>
  <c r="L449" i="2"/>
  <c r="V449" i="2"/>
  <c r="W449" i="2" s="1"/>
  <c r="Z449" i="2"/>
  <c r="AA449" i="2" s="1"/>
  <c r="T442" i="2" l="1"/>
  <c r="AA443" i="2"/>
  <c r="AA442" i="2"/>
  <c r="AA438" i="2"/>
  <c r="AA437" i="2"/>
  <c r="AA433" i="2"/>
  <c r="AA429" i="2"/>
  <c r="AA428" i="2"/>
  <c r="AA416" i="2"/>
  <c r="AA391" i="2"/>
  <c r="AA387" i="2"/>
  <c r="AA377" i="2"/>
  <c r="AA376" i="2"/>
  <c r="AA365" i="2"/>
  <c r="AA364" i="2"/>
  <c r="AA336" i="2"/>
  <c r="AA335" i="2"/>
  <c r="AA318" i="2"/>
  <c r="AA298" i="2"/>
  <c r="AA288" i="2"/>
  <c r="AA261" i="2"/>
  <c r="AA252" i="2"/>
  <c r="AA251" i="2"/>
  <c r="AA247" i="2"/>
  <c r="AA246" i="2"/>
  <c r="AA240" i="2"/>
  <c r="AA222" i="2"/>
  <c r="AA208" i="2"/>
  <c r="AA195" i="2"/>
  <c r="AA194" i="2"/>
  <c r="AA179" i="2"/>
  <c r="AA161" i="2"/>
  <c r="AA157" i="2"/>
  <c r="AA150" i="2"/>
  <c r="AA149" i="2"/>
  <c r="AA143" i="2"/>
  <c r="AA137" i="2"/>
  <c r="AA133" i="2"/>
  <c r="AA132" i="2"/>
  <c r="AA125" i="2"/>
  <c r="AA124" i="2"/>
  <c r="AA71" i="2"/>
  <c r="AA67" i="2"/>
  <c r="AA54" i="2"/>
  <c r="AA50" i="2"/>
  <c r="AA20" i="2"/>
  <c r="AA11" i="2"/>
  <c r="AA6" i="2"/>
  <c r="AA5" i="2"/>
  <c r="W443" i="2"/>
  <c r="W442" i="2"/>
  <c r="W438" i="2"/>
  <c r="W437" i="2"/>
  <c r="W433" i="2"/>
  <c r="W429" i="2"/>
  <c r="W428" i="2"/>
  <c r="W416" i="2"/>
  <c r="W391" i="2"/>
  <c r="W387" i="2"/>
  <c r="W377" i="2"/>
  <c r="W376" i="2"/>
  <c r="W365" i="2"/>
  <c r="W364" i="2"/>
  <c r="W336" i="2"/>
  <c r="W335" i="2"/>
  <c r="W318" i="2"/>
  <c r="W298" i="2"/>
  <c r="W288" i="2"/>
  <c r="W261" i="2"/>
  <c r="W252" i="2"/>
  <c r="W251" i="2"/>
  <c r="W247" i="2"/>
  <c r="W246" i="2"/>
  <c r="W240" i="2"/>
  <c r="W222" i="2"/>
  <c r="W208" i="2"/>
  <c r="W195" i="2"/>
  <c r="W194" i="2"/>
  <c r="W179" i="2"/>
  <c r="W161" i="2"/>
  <c r="W157" i="2"/>
  <c r="W150" i="2"/>
  <c r="W149" i="2"/>
  <c r="W143" i="2"/>
  <c r="W137" i="2"/>
  <c r="W133" i="2"/>
  <c r="W132" i="2"/>
  <c r="W125" i="2"/>
  <c r="W124" i="2"/>
  <c r="W71" i="2"/>
  <c r="W67" i="2"/>
  <c r="W54" i="2"/>
  <c r="W50" i="2"/>
  <c r="W20" i="2"/>
  <c r="W11" i="2"/>
  <c r="W6" i="2"/>
  <c r="W5" i="2"/>
  <c r="T443" i="2" l="1"/>
  <c r="T438" i="2"/>
  <c r="T437" i="2"/>
  <c r="T428" i="2"/>
  <c r="T416" i="2"/>
  <c r="T391" i="2"/>
  <c r="T387" i="2"/>
  <c r="T377" i="2"/>
  <c r="T376" i="2"/>
  <c r="T365" i="2"/>
  <c r="T364" i="2"/>
  <c r="T336" i="2"/>
  <c r="T335" i="2"/>
  <c r="T318" i="2"/>
  <c r="T298" i="2"/>
  <c r="T288" i="2"/>
  <c r="T261" i="2"/>
  <c r="T252" i="2"/>
  <c r="T251" i="2"/>
  <c r="T247" i="2"/>
  <c r="T246" i="2"/>
  <c r="T240" i="2"/>
  <c r="T208" i="2"/>
  <c r="T195" i="2"/>
  <c r="T179" i="2"/>
  <c r="T161" i="2"/>
  <c r="T157" i="2"/>
  <c r="T150" i="2"/>
  <c r="T149" i="2"/>
  <c r="T143" i="2"/>
  <c r="T137" i="2"/>
  <c r="T133" i="2"/>
  <c r="T125" i="2"/>
  <c r="T124" i="2"/>
  <c r="T71" i="2"/>
  <c r="T67" i="2"/>
  <c r="T54" i="2"/>
  <c r="T50" i="2"/>
  <c r="T20" i="2"/>
  <c r="T11" i="2"/>
  <c r="T6" i="2"/>
  <c r="T5" i="2"/>
</calcChain>
</file>

<file path=xl/sharedStrings.xml><?xml version="1.0" encoding="utf-8"?>
<sst xmlns="http://schemas.openxmlformats.org/spreadsheetml/2006/main" count="2241" uniqueCount="475">
  <si>
    <t>КОСГУ</t>
  </si>
  <si>
    <t/>
  </si>
  <si>
    <t>Сумма на 2023 год</t>
  </si>
  <si>
    <t>Сумма на 2024 год</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</si>
  <si>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</si>
  <si>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</si>
  <si>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</si>
  <si>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</si>
  <si>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</si>
  <si>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</si>
  <si>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</si>
  <si>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</si>
  <si>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</si>
  <si>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</si>
  <si>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</si>
  <si>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</si>
  <si>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</si>
  <si>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</si>
  <si>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</si>
  <si>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</si>
  <si>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</si>
  <si>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</si>
  <si>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</si>
  <si>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</si>
  <si>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</si>
  <si>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</si>
  <si>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</si>
  <si>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</si>
  <si>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</si>
  <si>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</si>
  <si>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</si>
  <si>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</si>
  <si>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</si>
  <si>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</si>
  <si>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</si>
  <si>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</si>
  <si>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</si>
  <si>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</si>
  <si>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</si>
  <si>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</si>
  <si>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</si>
  <si>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</si>
  <si>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</si>
  <si>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</si>
  <si>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</si>
  <si>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</si>
  <si>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</si>
  <si>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</si>
  <si>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</si>
  <si>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</si>
  <si>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</si>
  <si>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</si>
  <si>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</si>
  <si>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</si>
  <si>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</si>
  <si>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</si>
  <si>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</si>
  <si>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</si>
  <si>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</si>
  <si>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</si>
  <si>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</si>
  <si>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</si>
  <si>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</si>
  <si>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</si>
  <si>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</si>
  <si>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</si>
  <si>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</si>
  <si>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</si>
  <si>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</si>
  <si>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</si>
  <si>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</si>
  <si>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</si>
  <si>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</si>
  <si>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</si>
  <si>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</si>
  <si>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</si>
  <si>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</si>
  <si>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</si>
  <si>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</si>
  <si>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</si>
  <si>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</si>
  <si>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</si>
  <si>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</si>
  <si>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</si>
  <si>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</si>
  <si>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</si>
  <si>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</si>
  <si>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</si>
  <si>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</si>
  <si>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</si>
  <si>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</si>
  <si>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</si>
  <si>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</si>
  <si>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</si>
  <si>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</si>
  <si>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</si>
  <si>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</si>
  <si>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</si>
  <si>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</si>
  <si>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</si>
  <si>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</si>
  <si>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</si>
  <si>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</si>
  <si>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</si>
  <si>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</si>
  <si>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</si>
  <si>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</si>
  <si>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</si>
  <si>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</si>
  <si>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</si>
  <si>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</si>
  <si>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</si>
  <si>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</si>
  <si>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</si>
  <si>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</si>
  <si>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</si>
  <si>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</si>
  <si>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</si>
  <si>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</si>
  <si>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</si>
  <si>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</si>
  <si>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</si>
  <si>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</si>
  <si>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</si>
  <si>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</si>
  <si>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</si>
  <si>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</si>
  <si>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</si>
  <si>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</si>
  <si>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</si>
  <si>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</si>
  <si>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</si>
  <si>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</si>
  <si>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</si>
  <si>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</si>
  <si>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</si>
  <si>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</si>
  <si>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</si>
  <si>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</si>
  <si>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</si>
  <si>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</si>
  <si>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</si>
  <si>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</si>
  <si>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</si>
  <si>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</si>
  <si>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</si>
  <si>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</si>
  <si>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</si>
  <si>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</si>
  <si>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</si>
  <si>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</si>
  <si>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</si>
  <si>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</si>
  <si>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</si>
  <si>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</si>
  <si>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</si>
  <si>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</si>
  <si>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</si>
  <si>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</si>
  <si>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</si>
  <si>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</si>
  <si>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</si>
  <si>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</si>
  <si>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</si>
  <si>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</si>
  <si>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</si>
  <si>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</si>
  <si>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</si>
  <si>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</si>
  <si>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</si>
  <si>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</si>
  <si>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</si>
  <si>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</si>
  <si>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</si>
  <si>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</si>
  <si>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</si>
  <si>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</si>
  <si>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</si>
  <si>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</si>
  <si>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</si>
  <si>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</si>
  <si>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</si>
  <si>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</si>
  <si>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</si>
  <si>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</si>
  <si>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</si>
  <si>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</si>
  <si>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</si>
  <si>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</si>
  <si>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</si>
  <si>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</si>
  <si>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</si>
  <si>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</si>
  <si>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</si>
  <si>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</si>
  <si>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</si>
  <si>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</si>
  <si>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</si>
  <si>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</si>
  <si>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</si>
  <si>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</si>
  <si>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</si>
  <si>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</si>
  <si>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</si>
  <si>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</si>
  <si>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</si>
  <si>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</si>
  <si>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</si>
  <si>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</si>
  <si>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</si>
  <si>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</si>
  <si>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</si>
  <si>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</si>
  <si>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</si>
  <si>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</si>
  <si>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</si>
  <si>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</si>
  <si>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</si>
  <si>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</si>
  <si>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</si>
  <si>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</si>
  <si>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</si>
  <si>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</si>
  <si>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</si>
  <si>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</si>
  <si>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</si>
  <si>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</si>
  <si>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</si>
  <si>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</si>
  <si>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</si>
  <si>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</si>
  <si>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</si>
  <si>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</si>
  <si>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</si>
  <si>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</si>
  <si>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</si>
  <si>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</si>
  <si>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</si>
  <si>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</si>
  <si>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</si>
  <si>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</si>
  <si>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</si>
  <si>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</si>
  <si>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</si>
  <si>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</si>
  <si>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</si>
  <si>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</si>
  <si>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</si>
  <si>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</si>
  <si>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</si>
  <si>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</si>
  <si>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</si>
  <si>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</si>
  <si>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</si>
  <si>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</si>
  <si>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</si>
  <si>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</si>
  <si>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</si>
  <si>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</si>
  <si>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</si>
  <si>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</si>
  <si>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</si>
  <si>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</si>
  <si>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</si>
  <si>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</si>
  <si>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</si>
  <si>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</si>
  <si>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</si>
  <si>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</si>
  <si>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</si>
  <si>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</si>
  <si>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</si>
  <si>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</si>
  <si>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</si>
  <si>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</si>
  <si>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</si>
  <si>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</si>
  <si>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</si>
  <si>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</si>
  <si>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</si>
  <si>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</si>
  <si>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</si>
  <si>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</si>
  <si>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</si>
  <si>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</si>
  <si>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</si>
  <si>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</si>
  <si>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</si>
  <si>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</si>
  <si>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</si>
  <si>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</si>
  <si>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</si>
  <si>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</si>
  <si>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</si>
  <si>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</si>
  <si>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</si>
  <si>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</si>
  <si>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</si>
  <si>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</si>
  <si>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</si>
  <si>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</si>
  <si>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</si>
  <si>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</si>
  <si>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</si>
  <si>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</si>
  <si>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</si>
  <si>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</si>
  <si>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</si>
  <si>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</si>
  <si>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</si>
  <si>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</si>
  <si>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</si>
  <si>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</si>
  <si>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</si>
  <si>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</si>
  <si>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</si>
  <si>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</si>
  <si>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</si>
  <si>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</si>
  <si>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</si>
  <si>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</si>
  <si>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</si>
  <si>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</si>
  <si>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</si>
  <si>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</si>
  <si>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</si>
  <si>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</si>
  <si>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</si>
  <si>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</si>
  <si>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</si>
  <si>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</si>
  <si>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</si>
  <si>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</si>
  <si>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</si>
  <si>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</si>
  <si>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</si>
  <si>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</si>
  <si>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</si>
  <si>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</si>
  <si>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</si>
  <si>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</si>
  <si>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</si>
  <si>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</si>
  <si>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</si>
  <si>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</si>
  <si>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</si>
  <si>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</si>
  <si>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</si>
  <si>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</si>
  <si>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</si>
  <si>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</si>
  <si>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</si>
  <si>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</si>
  <si>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</si>
  <si>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</si>
  <si>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</si>
  <si>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</si>
  <si>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</si>
  <si>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</si>
  <si>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</si>
  <si>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</si>
  <si>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</si>
  <si>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</si>
  <si>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</si>
  <si>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</si>
  <si>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</si>
  <si>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</si>
  <si>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</si>
  <si>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</si>
  <si>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</si>
  <si>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</si>
  <si>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</si>
  <si>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</si>
  <si>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</si>
  <si>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</si>
  <si>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</si>
  <si>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</si>
  <si>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</si>
  <si>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</si>
  <si>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</si>
  <si>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</si>
  <si>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</si>
  <si>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</si>
  <si>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</si>
  <si>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</si>
  <si>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</si>
  <si>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</si>
  <si>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</si>
  <si>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</si>
  <si>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</si>
  <si>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</si>
  <si>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</si>
  <si>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</si>
  <si>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</si>
  <si>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</si>
  <si>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</si>
  <si>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</si>
  <si>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</si>
  <si>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</si>
  <si>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</si>
  <si>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</si>
  <si>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</si>
  <si>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</si>
  <si>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</si>
  <si>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</si>
  <si>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</si>
  <si>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</si>
  <si>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</si>
  <si>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</si>
  <si>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</si>
  <si>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</si>
  <si>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</si>
  <si>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</si>
  <si>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</si>
  <si>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</si>
  <si>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</si>
  <si>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</si>
  <si>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</si>
  <si>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</si>
  <si>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</si>
  <si>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</si>
  <si>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</si>
  <si>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</si>
  <si>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</si>
  <si>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</si>
  <si>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</si>
  <si>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</si>
  <si>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</si>
  <si>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</si>
  <si>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</si>
  <si>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</si>
  <si>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</si>
  <si>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</si>
  <si>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</si>
  <si>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</si>
  <si>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</si>
  <si>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</si>
  <si>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</si>
  <si>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</si>
  <si>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</si>
  <si>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</si>
  <si>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</si>
  <si>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</si>
  <si>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</si>
  <si>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</si>
  <si>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</si>
  <si>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</si>
  <si>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</si>
  <si>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</si>
  <si>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</si>
  <si>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</si>
  <si>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</si>
  <si>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</si>
  <si>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</si>
  <si>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</si>
  <si>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</si>
  <si>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</si>
  <si>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</si>
  <si>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</si>
  <si>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</si>
  <si>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</si>
  <si>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</si>
  <si>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</si>
  <si>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</si>
  <si>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</si>
  <si>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</si>
  <si>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</si>
  <si>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</si>
  <si>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</si>
  <si>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</si>
  <si>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</si>
  <si>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Сумма на 2023 год с изменениями</t>
  </si>
  <si>
    <t>Итого</t>
  </si>
  <si>
    <t>Анализ изменений  расходов бюджета муниципального образования "Муниципального образования Якшур-Бодьинский район Удмуртской Республики" на 2023-2025 годы</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</si>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</sst>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49">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5" fontId="5" fillId="0" borderId="4" xfId="2" applyNumberFormat="1" applyFont="1" applyBorder="1" applyProtection="1"/>
    <xf numFmtId="165" fontId="6" fillId="0" borderId="4" xfId="2" applyNumberFormat="1" applyFont="1" applyBorder="1" applyProtection="1"/>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9"/>
  <sheetViews>
    <sheetView showGridLines="0" tabSelected="1" zoomScaleNormal="100" zoomScaleSheetLayoutView="100" workbookViewId="0">
      <pane ySplit="4" topLeftCell="A195" activePane="bottomLeft" state="frozen"/>
      <selection pane="bottomLeft" activeCell="V195" sqref="V195"/>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8" t="s">
        <v>473</v>
      </c>
      <c r="B1" s="48"/>
      <c r="C1" s="48"/>
      <c r="D1" s="48"/>
      <c r="E1" s="48"/>
      <c r="F1" s="48"/>
      <c r="G1" s="48"/>
      <c r="H1" s="48"/>
      <c r="I1" s="48"/>
      <c r="J1" s="48"/>
      <c r="K1" s="48"/>
      <c r="L1" s="48"/>
      <c r="M1" s="48"/>
      <c r="N1" s="48"/>
      <c r="O1" s="48"/>
      <c r="P1" s="48"/>
      <c r="Q1" s="48"/>
      <c r="R1" s="48"/>
      <c r="S1" s="48"/>
      <c r="T1" s="48"/>
      <c r="U1" s="48"/>
      <c r="V1" s="48"/>
      <c r="W1" s="48"/>
      <c r="X1" s="48"/>
      <c r="Y1" s="48"/>
      <c r="Z1" s="48"/>
      <c r="AA1" s="48"/>
    </row>
    <row r="2" spans="1:27" ht="15.75" customHeight="1" x14ac:dyDescent="0.25">
      <c r="A2" s="38"/>
      <c r="B2" s="39"/>
      <c r="C2" s="39"/>
      <c r="D2" s="39"/>
      <c r="E2" s="39"/>
      <c r="F2" s="39"/>
      <c r="G2" s="39"/>
      <c r="H2" s="39"/>
      <c r="I2" s="39"/>
      <c r="J2" s="39"/>
      <c r="K2" s="39"/>
      <c r="L2" s="39"/>
      <c r="M2" s="39"/>
      <c r="N2" s="39"/>
      <c r="O2" s="39"/>
      <c r="P2" s="39"/>
      <c r="Q2" s="39"/>
      <c r="R2" s="39"/>
      <c r="S2" s="40"/>
      <c r="T2" s="39"/>
      <c r="U2" s="39"/>
      <c r="V2" s="39"/>
      <c r="W2" s="41"/>
      <c r="X2" s="39"/>
      <c r="Y2" s="2"/>
      <c r="Z2" s="2"/>
      <c r="AA2" s="2"/>
    </row>
    <row r="3" spans="1:27" ht="12" customHeight="1" x14ac:dyDescent="0.25">
      <c r="A3" s="42"/>
      <c r="B3" s="43"/>
      <c r="C3" s="43"/>
      <c r="D3" s="43"/>
      <c r="E3" s="43"/>
      <c r="F3" s="43"/>
      <c r="G3" s="43"/>
      <c r="H3" s="43"/>
      <c r="I3" s="43"/>
      <c r="J3" s="43"/>
      <c r="K3" s="43"/>
      <c r="L3" s="43"/>
      <c r="M3" s="43"/>
      <c r="N3" s="43"/>
      <c r="O3" s="43"/>
      <c r="P3" s="43"/>
      <c r="Q3" s="43"/>
      <c r="R3" s="43"/>
      <c r="S3" s="44"/>
      <c r="T3" s="43"/>
      <c r="U3" s="43"/>
      <c r="V3" s="43"/>
      <c r="W3" s="45"/>
      <c r="X3" s="43"/>
      <c r="Y3" s="2"/>
      <c r="Z3" s="36" t="s">
        <v>469</v>
      </c>
      <c r="AA3" s="37"/>
    </row>
    <row r="4" spans="1:27" ht="70.5" customHeight="1" x14ac:dyDescent="0.25">
      <c r="A4" s="17" t="s">
        <v>465</v>
      </c>
      <c r="B4" s="16" t="s">
        <v>466</v>
      </c>
      <c r="C4" s="16" t="s">
        <v>467</v>
      </c>
      <c r="D4" s="16" t="s">
        <v>468</v>
      </c>
      <c r="E4" s="3" t="s">
        <v>0</v>
      </c>
      <c r="F4" s="3" t="s">
        <v>1</v>
      </c>
      <c r="G4" s="3" t="s">
        <v>1</v>
      </c>
      <c r="H4" s="3" t="s">
        <v>1</v>
      </c>
      <c r="I4" s="3" t="s">
        <v>1</v>
      </c>
      <c r="J4" s="3" t="s">
        <v>1</v>
      </c>
      <c r="K4" s="3" t="s">
        <v>1</v>
      </c>
      <c r="L4" s="3" t="s">
        <v>2</v>
      </c>
      <c r="M4" s="3" t="s">
        <v>1</v>
      </c>
      <c r="N4" s="3" t="s">
        <v>1</v>
      </c>
      <c r="O4" s="3" t="s">
        <v>1</v>
      </c>
      <c r="P4" s="3" t="s">
        <v>1</v>
      </c>
      <c r="Q4" s="3" t="s">
        <v>1</v>
      </c>
      <c r="R4" s="3" t="s">
        <v>1</v>
      </c>
      <c r="S4" s="17" t="s">
        <v>470</v>
      </c>
      <c r="T4" s="17" t="s">
        <v>471</v>
      </c>
      <c r="U4" s="3" t="s">
        <v>3</v>
      </c>
      <c r="V4" s="17" t="s">
        <v>470</v>
      </c>
      <c r="W4" s="17" t="s">
        <v>471</v>
      </c>
      <c r="X4" s="20" t="s">
        <v>4</v>
      </c>
      <c r="Y4" s="4"/>
      <c r="Z4" s="17" t="s">
        <v>470</v>
      </c>
      <c r="AA4" s="17" t="s">
        <v>471</v>
      </c>
    </row>
    <row r="5" spans="1:27" x14ac:dyDescent="0.25">
      <c r="A5" s="12" t="s">
        <v>5</v>
      </c>
      <c r="B5" s="13" t="s">
        <v>7</v>
      </c>
      <c r="C5" s="13" t="s">
        <v>8</v>
      </c>
      <c r="D5" s="13" t="s">
        <v>6</v>
      </c>
      <c r="E5" s="13" t="s">
        <v>6</v>
      </c>
      <c r="F5" s="13"/>
      <c r="G5" s="13"/>
      <c r="H5" s="13"/>
      <c r="I5" s="13"/>
      <c r="J5" s="13"/>
      <c r="K5" s="13"/>
      <c r="L5" s="14">
        <v>121143</v>
      </c>
      <c r="M5" s="15">
        <v>121143</v>
      </c>
      <c r="N5" s="15">
        <v>0</v>
      </c>
      <c r="O5" s="15">
        <v>121143</v>
      </c>
      <c r="P5" s="15">
        <v>0</v>
      </c>
      <c r="Q5" s="15">
        <v>121143</v>
      </c>
      <c r="R5" s="15">
        <v>0</v>
      </c>
      <c r="S5" s="15">
        <v>8797.1</v>
      </c>
      <c r="T5" s="15">
        <f>L5+S5</f>
        <v>129940.1</v>
      </c>
      <c r="U5" s="14">
        <v>119387.7</v>
      </c>
      <c r="V5" s="14">
        <v>5617.4</v>
      </c>
      <c r="W5" s="15">
        <f>U5+V5</f>
        <v>125005.09999999999</v>
      </c>
      <c r="X5" s="21">
        <v>104498.7</v>
      </c>
      <c r="Y5" s="4"/>
      <c r="Z5" s="26">
        <v>5619.1</v>
      </c>
      <c r="AA5" s="15">
        <f>X5+Z5</f>
        <v>110117.8</v>
      </c>
    </row>
    <row r="6" spans="1:27" ht="38.25" outlineLevel="1" x14ac:dyDescent="0.25">
      <c r="A6" s="5" t="s">
        <v>9</v>
      </c>
      <c r="B6" s="6" t="s">
        <v>10</v>
      </c>
      <c r="C6" s="6" t="s">
        <v>8</v>
      </c>
      <c r="D6" s="6" t="s">
        <v>6</v>
      </c>
      <c r="E6" s="6" t="s">
        <v>6</v>
      </c>
      <c r="F6" s="6"/>
      <c r="G6" s="6"/>
      <c r="H6" s="6"/>
      <c r="I6" s="6"/>
      <c r="J6" s="6"/>
      <c r="K6" s="6"/>
      <c r="L6" s="7">
        <v>2078.3000000000002</v>
      </c>
      <c r="M6" s="8">
        <v>2078.3000000000002</v>
      </c>
      <c r="N6" s="8">
        <v>0</v>
      </c>
      <c r="O6" s="8">
        <v>2078.3000000000002</v>
      </c>
      <c r="P6" s="8">
        <v>0</v>
      </c>
      <c r="Q6" s="8">
        <v>2078.3000000000002</v>
      </c>
      <c r="R6" s="8">
        <v>0</v>
      </c>
      <c r="S6" s="8"/>
      <c r="T6" s="8">
        <f>L6+S6</f>
        <v>2078.3000000000002</v>
      </c>
      <c r="U6" s="7">
        <v>2078.3000000000002</v>
      </c>
      <c r="V6" s="7"/>
      <c r="W6" s="8">
        <f>U6+V6</f>
        <v>2078.3000000000002</v>
      </c>
      <c r="X6" s="22">
        <v>2078.3000000000002</v>
      </c>
      <c r="Y6" s="4"/>
      <c r="Z6" s="23"/>
      <c r="AA6" s="8">
        <f>X6+Z6</f>
        <v>2078.3000000000002</v>
      </c>
    </row>
    <row r="7" spans="1:27" hidden="1" outlineLevel="2" x14ac:dyDescent="0.25">
      <c r="A7" s="5" t="s">
        <v>11</v>
      </c>
      <c r="B7" s="6" t="s">
        <v>10</v>
      </c>
      <c r="C7" s="6" t="s">
        <v>12</v>
      </c>
      <c r="D7" s="6" t="s">
        <v>6</v>
      </c>
      <c r="E7" s="6" t="s">
        <v>6</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13</v>
      </c>
      <c r="B8" s="6" t="s">
        <v>10</v>
      </c>
      <c r="C8" s="6" t="s">
        <v>14</v>
      </c>
      <c r="D8" s="6" t="s">
        <v>6</v>
      </c>
      <c r="E8" s="6" t="s">
        <v>6</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15</v>
      </c>
      <c r="B9" s="6" t="s">
        <v>10</v>
      </c>
      <c r="C9" s="6" t="s">
        <v>14</v>
      </c>
      <c r="D9" s="6" t="s">
        <v>16</v>
      </c>
      <c r="E9" s="6" t="s">
        <v>6</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17</v>
      </c>
      <c r="B10" s="6" t="s">
        <v>10</v>
      </c>
      <c r="C10" s="6" t="s">
        <v>14</v>
      </c>
      <c r="D10" s="6" t="s">
        <v>18</v>
      </c>
      <c r="E10" s="6" t="s">
        <v>6</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19</v>
      </c>
      <c r="B11" s="6" t="s">
        <v>20</v>
      </c>
      <c r="C11" s="6" t="s">
        <v>8</v>
      </c>
      <c r="D11" s="6" t="s">
        <v>6</v>
      </c>
      <c r="E11" s="6" t="s">
        <v>6</v>
      </c>
      <c r="F11" s="6"/>
      <c r="G11" s="6"/>
      <c r="H11" s="6"/>
      <c r="I11" s="6"/>
      <c r="J11" s="6"/>
      <c r="K11" s="6"/>
      <c r="L11" s="7">
        <v>1371.5</v>
      </c>
      <c r="M11" s="8">
        <v>1371.5</v>
      </c>
      <c r="N11" s="8">
        <v>0</v>
      </c>
      <c r="O11" s="8">
        <v>1371.5</v>
      </c>
      <c r="P11" s="8">
        <v>0</v>
      </c>
      <c r="Q11" s="8">
        <v>1371.5</v>
      </c>
      <c r="R11" s="8">
        <v>0</v>
      </c>
      <c r="S11" s="8">
        <v>-10</v>
      </c>
      <c r="T11" s="8">
        <f>L11+S11</f>
        <v>1361.5</v>
      </c>
      <c r="U11" s="7">
        <v>1406.7</v>
      </c>
      <c r="V11" s="7"/>
      <c r="W11" s="8">
        <f>U11+V11</f>
        <v>1406.7</v>
      </c>
      <c r="X11" s="22">
        <v>1467.7</v>
      </c>
      <c r="Y11" s="4"/>
      <c r="Z11" s="23"/>
      <c r="AA11" s="8">
        <f>X11+Z11</f>
        <v>1467.7</v>
      </c>
    </row>
    <row r="12" spans="1:27" hidden="1" outlineLevel="2" x14ac:dyDescent="0.25">
      <c r="A12" s="5" t="s">
        <v>11</v>
      </c>
      <c r="B12" s="6" t="s">
        <v>20</v>
      </c>
      <c r="C12" s="6" t="s">
        <v>12</v>
      </c>
      <c r="D12" s="6" t="s">
        <v>6</v>
      </c>
      <c r="E12" s="6" t="s">
        <v>6</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21</v>
      </c>
      <c r="B13" s="6" t="s">
        <v>20</v>
      </c>
      <c r="C13" s="6" t="s">
        <v>22</v>
      </c>
      <c r="D13" s="6" t="s">
        <v>6</v>
      </c>
      <c r="E13" s="6" t="s">
        <v>6</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15</v>
      </c>
      <c r="B14" s="6" t="s">
        <v>20</v>
      </c>
      <c r="C14" s="6" t="s">
        <v>22</v>
      </c>
      <c r="D14" s="6" t="s">
        <v>16</v>
      </c>
      <c r="E14" s="6" t="s">
        <v>6</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17</v>
      </c>
      <c r="B15" s="6" t="s">
        <v>20</v>
      </c>
      <c r="C15" s="6" t="s">
        <v>22</v>
      </c>
      <c r="D15" s="6" t="s">
        <v>18</v>
      </c>
      <c r="E15" s="6" t="s">
        <v>6</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23</v>
      </c>
      <c r="B16" s="6" t="s">
        <v>20</v>
      </c>
      <c r="C16" s="6" t="s">
        <v>22</v>
      </c>
      <c r="D16" s="6" t="s">
        <v>24</v>
      </c>
      <c r="E16" s="6" t="s">
        <v>6</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25</v>
      </c>
      <c r="B17" s="6" t="s">
        <v>20</v>
      </c>
      <c r="C17" s="6" t="s">
        <v>22</v>
      </c>
      <c r="D17" s="6" t="s">
        <v>26</v>
      </c>
      <c r="E17" s="6" t="s">
        <v>6</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27</v>
      </c>
      <c r="B18" s="6" t="s">
        <v>20</v>
      </c>
      <c r="C18" s="6" t="s">
        <v>28</v>
      </c>
      <c r="D18" s="6" t="s">
        <v>6</v>
      </c>
      <c r="E18" s="6" t="s">
        <v>6</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29</v>
      </c>
      <c r="B19" s="6" t="s">
        <v>20</v>
      </c>
      <c r="C19" s="6" t="s">
        <v>28</v>
      </c>
      <c r="D19" s="6" t="s">
        <v>30</v>
      </c>
      <c r="E19" s="6" t="s">
        <v>6</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31</v>
      </c>
      <c r="B20" s="6" t="s">
        <v>32</v>
      </c>
      <c r="C20" s="6" t="s">
        <v>8</v>
      </c>
      <c r="D20" s="6" t="s">
        <v>6</v>
      </c>
      <c r="E20" s="6" t="s">
        <v>6</v>
      </c>
      <c r="F20" s="6"/>
      <c r="G20" s="6"/>
      <c r="H20" s="6"/>
      <c r="I20" s="6"/>
      <c r="J20" s="6"/>
      <c r="K20" s="6"/>
      <c r="L20" s="7">
        <v>44610.9</v>
      </c>
      <c r="M20" s="8">
        <v>44610.9</v>
      </c>
      <c r="N20" s="8">
        <v>0</v>
      </c>
      <c r="O20" s="8">
        <v>44610.9</v>
      </c>
      <c r="P20" s="8">
        <v>0</v>
      </c>
      <c r="Q20" s="8">
        <v>44610.9</v>
      </c>
      <c r="R20" s="8">
        <v>0</v>
      </c>
      <c r="S20" s="8">
        <v>757.9</v>
      </c>
      <c r="T20" s="8">
        <f>L20+S20</f>
        <v>45368.800000000003</v>
      </c>
      <c r="U20" s="7">
        <v>44644.9</v>
      </c>
      <c r="V20" s="7">
        <v>617.4</v>
      </c>
      <c r="W20" s="8">
        <f>U20+V20</f>
        <v>45262.3</v>
      </c>
      <c r="X20" s="22">
        <v>44702.9</v>
      </c>
      <c r="Y20" s="4"/>
      <c r="Z20" s="25">
        <v>619.1</v>
      </c>
      <c r="AA20" s="8">
        <f>X20+Z20</f>
        <v>45322</v>
      </c>
    </row>
    <row r="21" spans="1:27" ht="25.5" hidden="1" outlineLevel="2" x14ac:dyDescent="0.25">
      <c r="A21" s="5" t="s">
        <v>33</v>
      </c>
      <c r="B21" s="6" t="s">
        <v>32</v>
      </c>
      <c r="C21" s="6" t="s">
        <v>34</v>
      </c>
      <c r="D21" s="6" t="s">
        <v>6</v>
      </c>
      <c r="E21" s="6" t="s">
        <v>6</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35</v>
      </c>
      <c r="B22" s="6" t="s">
        <v>32</v>
      </c>
      <c r="C22" s="6" t="s">
        <v>36</v>
      </c>
      <c r="D22" s="6" t="s">
        <v>6</v>
      </c>
      <c r="E22" s="6" t="s">
        <v>6</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15</v>
      </c>
      <c r="B23" s="6" t="s">
        <v>32</v>
      </c>
      <c r="C23" s="6" t="s">
        <v>36</v>
      </c>
      <c r="D23" s="6" t="s">
        <v>16</v>
      </c>
      <c r="E23" s="6" t="s">
        <v>6</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17</v>
      </c>
      <c r="B24" s="6" t="s">
        <v>32</v>
      </c>
      <c r="C24" s="6" t="s">
        <v>36</v>
      </c>
      <c r="D24" s="6" t="s">
        <v>18</v>
      </c>
      <c r="E24" s="6" t="s">
        <v>6</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23</v>
      </c>
      <c r="B25" s="6" t="s">
        <v>32</v>
      </c>
      <c r="C25" s="6" t="s">
        <v>36</v>
      </c>
      <c r="D25" s="6" t="s">
        <v>24</v>
      </c>
      <c r="E25" s="6" t="s">
        <v>6</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37</v>
      </c>
      <c r="B26" s="6" t="s">
        <v>32</v>
      </c>
      <c r="C26" s="6" t="s">
        <v>38</v>
      </c>
      <c r="D26" s="6" t="s">
        <v>6</v>
      </c>
      <c r="E26" s="6" t="s">
        <v>6</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15</v>
      </c>
      <c r="B27" s="6" t="s">
        <v>32</v>
      </c>
      <c r="C27" s="6" t="s">
        <v>38</v>
      </c>
      <c r="D27" s="6" t="s">
        <v>16</v>
      </c>
      <c r="E27" s="6" t="s">
        <v>6</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17</v>
      </c>
      <c r="B28" s="6" t="s">
        <v>32</v>
      </c>
      <c r="C28" s="6" t="s">
        <v>38</v>
      </c>
      <c r="D28" s="6" t="s">
        <v>18</v>
      </c>
      <c r="E28" s="6" t="s">
        <v>6</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11</v>
      </c>
      <c r="B29" s="6" t="s">
        <v>32</v>
      </c>
      <c r="C29" s="6" t="s">
        <v>39</v>
      </c>
      <c r="D29" s="6" t="s">
        <v>6</v>
      </c>
      <c r="E29" s="6" t="s">
        <v>6</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21</v>
      </c>
      <c r="B30" s="6" t="s">
        <v>32</v>
      </c>
      <c r="C30" s="6" t="s">
        <v>40</v>
      </c>
      <c r="D30" s="6" t="s">
        <v>6</v>
      </c>
      <c r="E30" s="6" t="s">
        <v>6</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15</v>
      </c>
      <c r="B31" s="6" t="s">
        <v>32</v>
      </c>
      <c r="C31" s="6" t="s">
        <v>40</v>
      </c>
      <c r="D31" s="6" t="s">
        <v>16</v>
      </c>
      <c r="E31" s="6" t="s">
        <v>6</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17</v>
      </c>
      <c r="B32" s="6" t="s">
        <v>32</v>
      </c>
      <c r="C32" s="6" t="s">
        <v>40</v>
      </c>
      <c r="D32" s="6" t="s">
        <v>18</v>
      </c>
      <c r="E32" s="6" t="s">
        <v>6</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41</v>
      </c>
      <c r="B33" s="6" t="s">
        <v>32</v>
      </c>
      <c r="C33" s="6" t="s">
        <v>40</v>
      </c>
      <c r="D33" s="6" t="s">
        <v>42</v>
      </c>
      <c r="E33" s="6" t="s">
        <v>6</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23</v>
      </c>
      <c r="B34" s="6" t="s">
        <v>32</v>
      </c>
      <c r="C34" s="6" t="s">
        <v>40</v>
      </c>
      <c r="D34" s="6" t="s">
        <v>24</v>
      </c>
      <c r="E34" s="6" t="s">
        <v>6</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25</v>
      </c>
      <c r="B35" s="6" t="s">
        <v>32</v>
      </c>
      <c r="C35" s="6" t="s">
        <v>40</v>
      </c>
      <c r="D35" s="6" t="s">
        <v>26</v>
      </c>
      <c r="E35" s="6" t="s">
        <v>6</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43</v>
      </c>
      <c r="B36" s="6" t="s">
        <v>32</v>
      </c>
      <c r="C36" s="6" t="s">
        <v>44</v>
      </c>
      <c r="D36" s="6" t="s">
        <v>6</v>
      </c>
      <c r="E36" s="6" t="s">
        <v>6</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45</v>
      </c>
      <c r="B37" s="6" t="s">
        <v>32</v>
      </c>
      <c r="C37" s="6" t="s">
        <v>46</v>
      </c>
      <c r="D37" s="6" t="s">
        <v>6</v>
      </c>
      <c r="E37" s="6" t="s">
        <v>6</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15</v>
      </c>
      <c r="B38" s="6" t="s">
        <v>32</v>
      </c>
      <c r="C38" s="6" t="s">
        <v>46</v>
      </c>
      <c r="D38" s="6" t="s">
        <v>16</v>
      </c>
      <c r="E38" s="6" t="s">
        <v>6</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17</v>
      </c>
      <c r="B39" s="6" t="s">
        <v>32</v>
      </c>
      <c r="C39" s="6" t="s">
        <v>46</v>
      </c>
      <c r="D39" s="6" t="s">
        <v>18</v>
      </c>
      <c r="E39" s="6" t="s">
        <v>6</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11</v>
      </c>
      <c r="B40" s="6" t="s">
        <v>32</v>
      </c>
      <c r="C40" s="6" t="s">
        <v>47</v>
      </c>
      <c r="D40" s="6" t="s">
        <v>6</v>
      </c>
      <c r="E40" s="6" t="s">
        <v>6</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21</v>
      </c>
      <c r="B41" s="6" t="s">
        <v>32</v>
      </c>
      <c r="C41" s="6" t="s">
        <v>48</v>
      </c>
      <c r="D41" s="6" t="s">
        <v>6</v>
      </c>
      <c r="E41" s="6" t="s">
        <v>6</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49</v>
      </c>
      <c r="B42" s="6" t="s">
        <v>32</v>
      </c>
      <c r="C42" s="6" t="s">
        <v>48</v>
      </c>
      <c r="D42" s="6" t="s">
        <v>50</v>
      </c>
      <c r="E42" s="6" t="s">
        <v>6</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51</v>
      </c>
      <c r="B43" s="6" t="s">
        <v>32</v>
      </c>
      <c r="C43" s="6" t="s">
        <v>48</v>
      </c>
      <c r="D43" s="6" t="s">
        <v>52</v>
      </c>
      <c r="E43" s="6" t="s">
        <v>6</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11</v>
      </c>
      <c r="B44" s="6" t="s">
        <v>32</v>
      </c>
      <c r="C44" s="6" t="s">
        <v>53</v>
      </c>
      <c r="D44" s="6" t="s">
        <v>6</v>
      </c>
      <c r="E44" s="6" t="s">
        <v>6</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54</v>
      </c>
      <c r="B45" s="6" t="s">
        <v>32</v>
      </c>
      <c r="C45" s="6" t="s">
        <v>55</v>
      </c>
      <c r="D45" s="6" t="s">
        <v>6</v>
      </c>
      <c r="E45" s="6" t="s">
        <v>6</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15</v>
      </c>
      <c r="B46" s="6" t="s">
        <v>32</v>
      </c>
      <c r="C46" s="6" t="s">
        <v>55</v>
      </c>
      <c r="D46" s="6" t="s">
        <v>16</v>
      </c>
      <c r="E46" s="6" t="s">
        <v>6</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17</v>
      </c>
      <c r="B47" s="6" t="s">
        <v>32</v>
      </c>
      <c r="C47" s="6" t="s">
        <v>55</v>
      </c>
      <c r="D47" s="6" t="s">
        <v>18</v>
      </c>
      <c r="E47" s="6" t="s">
        <v>6</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41</v>
      </c>
      <c r="B48" s="6" t="s">
        <v>32</v>
      </c>
      <c r="C48" s="6" t="s">
        <v>55</v>
      </c>
      <c r="D48" s="6" t="s">
        <v>42</v>
      </c>
      <c r="E48" s="6" t="s">
        <v>6</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23</v>
      </c>
      <c r="B49" s="6" t="s">
        <v>32</v>
      </c>
      <c r="C49" s="6" t="s">
        <v>55</v>
      </c>
      <c r="D49" s="6" t="s">
        <v>24</v>
      </c>
      <c r="E49" s="6" t="s">
        <v>6</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56</v>
      </c>
      <c r="B50" s="6" t="s">
        <v>57</v>
      </c>
      <c r="C50" s="6" t="s">
        <v>8</v>
      </c>
      <c r="D50" s="6" t="s">
        <v>6</v>
      </c>
      <c r="E50" s="6" t="s">
        <v>6</v>
      </c>
      <c r="F50" s="6"/>
      <c r="G50" s="6"/>
      <c r="H50" s="6"/>
      <c r="I50" s="6"/>
      <c r="J50" s="6"/>
      <c r="K50" s="6"/>
      <c r="L50" s="7">
        <v>7</v>
      </c>
      <c r="M50" s="8">
        <v>7</v>
      </c>
      <c r="N50" s="8">
        <v>0</v>
      </c>
      <c r="O50" s="8">
        <v>7</v>
      </c>
      <c r="P50" s="8">
        <v>0</v>
      </c>
      <c r="Q50" s="8">
        <v>7</v>
      </c>
      <c r="R50" s="8">
        <v>0</v>
      </c>
      <c r="S50" s="8"/>
      <c r="T50" s="8">
        <f>L50+S50</f>
        <v>7</v>
      </c>
      <c r="U50" s="7">
        <v>4.5999999999999996</v>
      </c>
      <c r="V50" s="7"/>
      <c r="W50" s="8">
        <f>U50+V50</f>
        <v>4.5999999999999996</v>
      </c>
      <c r="X50" s="22">
        <v>31.3</v>
      </c>
      <c r="Y50" s="4"/>
      <c r="Z50" s="23"/>
      <c r="AA50" s="8">
        <f>X50+Z50</f>
        <v>31.3</v>
      </c>
    </row>
    <row r="51" spans="1:27" hidden="1" outlineLevel="2" x14ac:dyDescent="0.25">
      <c r="A51" s="5" t="s">
        <v>11</v>
      </c>
      <c r="B51" s="6" t="s">
        <v>57</v>
      </c>
      <c r="C51" s="6" t="s">
        <v>58</v>
      </c>
      <c r="D51" s="6" t="s">
        <v>6</v>
      </c>
      <c r="E51" s="6" t="s">
        <v>6</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59</v>
      </c>
      <c r="B52" s="6" t="s">
        <v>57</v>
      </c>
      <c r="C52" s="6" t="s">
        <v>60</v>
      </c>
      <c r="D52" s="6" t="s">
        <v>6</v>
      </c>
      <c r="E52" s="6" t="s">
        <v>6</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23</v>
      </c>
      <c r="B53" s="6" t="s">
        <v>57</v>
      </c>
      <c r="C53" s="6" t="s">
        <v>60</v>
      </c>
      <c r="D53" s="6" t="s">
        <v>24</v>
      </c>
      <c r="E53" s="6" t="s">
        <v>6</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61</v>
      </c>
      <c r="B54" s="6" t="s">
        <v>62</v>
      </c>
      <c r="C54" s="6" t="s">
        <v>8</v>
      </c>
      <c r="D54" s="6" t="s">
        <v>6</v>
      </c>
      <c r="E54" s="6" t="s">
        <v>6</v>
      </c>
      <c r="F54" s="6"/>
      <c r="G54" s="6"/>
      <c r="H54" s="6"/>
      <c r="I54" s="6"/>
      <c r="J54" s="6"/>
      <c r="K54" s="6"/>
      <c r="L54" s="7">
        <v>6629.7</v>
      </c>
      <c r="M54" s="8">
        <v>6629.7</v>
      </c>
      <c r="N54" s="8">
        <v>0</v>
      </c>
      <c r="O54" s="8">
        <v>6629.7</v>
      </c>
      <c r="P54" s="8">
        <v>0</v>
      </c>
      <c r="Q54" s="8">
        <v>6629.7</v>
      </c>
      <c r="R54" s="8">
        <v>0</v>
      </c>
      <c r="S54" s="8">
        <v>-5</v>
      </c>
      <c r="T54" s="8">
        <f>L54+S54</f>
        <v>6624.7</v>
      </c>
      <c r="U54" s="7">
        <v>5726.5</v>
      </c>
      <c r="V54" s="7"/>
      <c r="W54" s="8">
        <f>U54+V54</f>
        <v>5726.5</v>
      </c>
      <c r="X54" s="22">
        <v>7133.9</v>
      </c>
      <c r="Y54" s="4"/>
      <c r="Z54" s="23"/>
      <c r="AA54" s="8">
        <f>X54+Z54</f>
        <v>7133.9</v>
      </c>
    </row>
    <row r="55" spans="1:27" hidden="1" outlineLevel="2" x14ac:dyDescent="0.25">
      <c r="A55" s="5" t="s">
        <v>11</v>
      </c>
      <c r="B55" s="6" t="s">
        <v>62</v>
      </c>
      <c r="C55" s="6" t="s">
        <v>63</v>
      </c>
      <c r="D55" s="6" t="s">
        <v>6</v>
      </c>
      <c r="E55" s="6" t="s">
        <v>6</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21</v>
      </c>
      <c r="B56" s="6" t="s">
        <v>62</v>
      </c>
      <c r="C56" s="6" t="s">
        <v>64</v>
      </c>
      <c r="D56" s="6" t="s">
        <v>6</v>
      </c>
      <c r="E56" s="6" t="s">
        <v>6</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15</v>
      </c>
      <c r="B57" s="6" t="s">
        <v>62</v>
      </c>
      <c r="C57" s="6" t="s">
        <v>64</v>
      </c>
      <c r="D57" s="6" t="s">
        <v>16</v>
      </c>
      <c r="E57" s="6" t="s">
        <v>6</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17</v>
      </c>
      <c r="B58" s="6" t="s">
        <v>62</v>
      </c>
      <c r="C58" s="6" t="s">
        <v>64</v>
      </c>
      <c r="D58" s="6" t="s">
        <v>18</v>
      </c>
      <c r="E58" s="6" t="s">
        <v>6</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41</v>
      </c>
      <c r="B59" s="6" t="s">
        <v>62</v>
      </c>
      <c r="C59" s="6" t="s">
        <v>64</v>
      </c>
      <c r="D59" s="6" t="s">
        <v>42</v>
      </c>
      <c r="E59" s="6" t="s">
        <v>6</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23</v>
      </c>
      <c r="B60" s="6" t="s">
        <v>62</v>
      </c>
      <c r="C60" s="6" t="s">
        <v>64</v>
      </c>
      <c r="D60" s="6" t="s">
        <v>24</v>
      </c>
      <c r="E60" s="6" t="s">
        <v>6</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25</v>
      </c>
      <c r="B61" s="6" t="s">
        <v>62</v>
      </c>
      <c r="C61" s="6" t="s">
        <v>64</v>
      </c>
      <c r="D61" s="6" t="s">
        <v>26</v>
      </c>
      <c r="E61" s="6" t="s">
        <v>6</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11</v>
      </c>
      <c r="B62" s="6" t="s">
        <v>62</v>
      </c>
      <c r="C62" s="6" t="s">
        <v>12</v>
      </c>
      <c r="D62" s="6" t="s">
        <v>6</v>
      </c>
      <c r="E62" s="6" t="s">
        <v>6</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65</v>
      </c>
      <c r="B63" s="6" t="s">
        <v>62</v>
      </c>
      <c r="C63" s="6" t="s">
        <v>66</v>
      </c>
      <c r="D63" s="6" t="s">
        <v>6</v>
      </c>
      <c r="E63" s="6" t="s">
        <v>6</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15</v>
      </c>
      <c r="B64" s="6" t="s">
        <v>62</v>
      </c>
      <c r="C64" s="6" t="s">
        <v>66</v>
      </c>
      <c r="D64" s="6" t="s">
        <v>16</v>
      </c>
      <c r="E64" s="6" t="s">
        <v>6</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17</v>
      </c>
      <c r="B65" s="6" t="s">
        <v>62</v>
      </c>
      <c r="C65" s="6" t="s">
        <v>66</v>
      </c>
      <c r="D65" s="6" t="s">
        <v>18</v>
      </c>
      <c r="E65" s="6" t="s">
        <v>6</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23</v>
      </c>
      <c r="B66" s="6" t="s">
        <v>62</v>
      </c>
      <c r="C66" s="6" t="s">
        <v>66</v>
      </c>
      <c r="D66" s="6" t="s">
        <v>24</v>
      </c>
      <c r="E66" s="6" t="s">
        <v>6</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67</v>
      </c>
      <c r="B67" s="6" t="s">
        <v>68</v>
      </c>
      <c r="C67" s="6" t="s">
        <v>8</v>
      </c>
      <c r="D67" s="6" t="s">
        <v>6</v>
      </c>
      <c r="E67" s="6" t="s">
        <v>6</v>
      </c>
      <c r="F67" s="6"/>
      <c r="G67" s="6"/>
      <c r="H67" s="6"/>
      <c r="I67" s="6"/>
      <c r="J67" s="6"/>
      <c r="K67" s="6"/>
      <c r="L67" s="7">
        <v>100</v>
      </c>
      <c r="M67" s="8">
        <v>100</v>
      </c>
      <c r="N67" s="8">
        <v>0</v>
      </c>
      <c r="O67" s="8">
        <v>100</v>
      </c>
      <c r="P67" s="8">
        <v>0</v>
      </c>
      <c r="Q67" s="8">
        <v>100</v>
      </c>
      <c r="R67" s="8">
        <v>0</v>
      </c>
      <c r="S67" s="8">
        <v>-5</v>
      </c>
      <c r="T67" s="8">
        <f>L67+S67</f>
        <v>95</v>
      </c>
      <c r="U67" s="7">
        <v>50</v>
      </c>
      <c r="V67" s="7"/>
      <c r="W67" s="8">
        <f>U67+V67</f>
        <v>50</v>
      </c>
      <c r="X67" s="22">
        <v>50</v>
      </c>
      <c r="Y67" s="4"/>
      <c r="Z67" s="23"/>
      <c r="AA67" s="8">
        <f>X67+Z67</f>
        <v>50</v>
      </c>
    </row>
    <row r="68" spans="1:27" hidden="1" outlineLevel="2" x14ac:dyDescent="0.25">
      <c r="A68" s="5" t="s">
        <v>11</v>
      </c>
      <c r="B68" s="6" t="s">
        <v>68</v>
      </c>
      <c r="C68" s="6" t="s">
        <v>12</v>
      </c>
      <c r="D68" s="6" t="s">
        <v>6</v>
      </c>
      <c r="E68" s="6" t="s">
        <v>6</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69</v>
      </c>
      <c r="B69" s="6" t="s">
        <v>68</v>
      </c>
      <c r="C69" s="6" t="s">
        <v>70</v>
      </c>
      <c r="D69" s="6" t="s">
        <v>6</v>
      </c>
      <c r="E69" s="6" t="s">
        <v>6</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71</v>
      </c>
      <c r="B70" s="6" t="s">
        <v>68</v>
      </c>
      <c r="C70" s="6" t="s">
        <v>70</v>
      </c>
      <c r="D70" s="6" t="s">
        <v>72</v>
      </c>
      <c r="E70" s="6" t="s">
        <v>6</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73</v>
      </c>
      <c r="B71" s="6" t="s">
        <v>74</v>
      </c>
      <c r="C71" s="6" t="s">
        <v>8</v>
      </c>
      <c r="D71" s="6" t="s">
        <v>6</v>
      </c>
      <c r="E71" s="6" t="s">
        <v>6</v>
      </c>
      <c r="F71" s="6"/>
      <c r="G71" s="6"/>
      <c r="H71" s="6"/>
      <c r="I71" s="6"/>
      <c r="J71" s="6"/>
      <c r="K71" s="6"/>
      <c r="L71" s="7">
        <v>66345.600000000006</v>
      </c>
      <c r="M71" s="8">
        <v>66345.600000000006</v>
      </c>
      <c r="N71" s="8">
        <v>0</v>
      </c>
      <c r="O71" s="8">
        <v>66345.600000000006</v>
      </c>
      <c r="P71" s="8">
        <v>0</v>
      </c>
      <c r="Q71" s="8">
        <v>66345.600000000006</v>
      </c>
      <c r="R71" s="8">
        <v>0</v>
      </c>
      <c r="S71" s="8">
        <v>8059.2</v>
      </c>
      <c r="T71" s="8">
        <f>L71+S71</f>
        <v>74404.800000000003</v>
      </c>
      <c r="U71" s="7">
        <v>65476.7</v>
      </c>
      <c r="V71" s="7">
        <v>5000</v>
      </c>
      <c r="W71" s="8">
        <f>U71+V71</f>
        <v>70476.7</v>
      </c>
      <c r="X71" s="22">
        <v>49034.6</v>
      </c>
      <c r="Y71" s="4"/>
      <c r="Z71" s="23">
        <v>5000</v>
      </c>
      <c r="AA71" s="8">
        <f>X71+Z71</f>
        <v>54034.6</v>
      </c>
    </row>
    <row r="72" spans="1:27" hidden="1" outlineLevel="2" x14ac:dyDescent="0.25">
      <c r="A72" s="5" t="s">
        <v>11</v>
      </c>
      <c r="B72" s="6" t="s">
        <v>74</v>
      </c>
      <c r="C72" s="6" t="s">
        <v>75</v>
      </c>
      <c r="D72" s="6" t="s">
        <v>6</v>
      </c>
      <c r="E72" s="6" t="s">
        <v>6</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76</v>
      </c>
      <c r="B73" s="6" t="s">
        <v>74</v>
      </c>
      <c r="C73" s="6" t="s">
        <v>77</v>
      </c>
      <c r="D73" s="6" t="s">
        <v>6</v>
      </c>
      <c r="E73" s="6" t="s">
        <v>6</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78</v>
      </c>
      <c r="B74" s="6" t="s">
        <v>74</v>
      </c>
      <c r="C74" s="6" t="s">
        <v>77</v>
      </c>
      <c r="D74" s="6" t="s">
        <v>79</v>
      </c>
      <c r="E74" s="6" t="s">
        <v>6</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11</v>
      </c>
      <c r="B75" s="6" t="s">
        <v>74</v>
      </c>
      <c r="C75" s="6" t="s">
        <v>80</v>
      </c>
      <c r="D75" s="6" t="s">
        <v>6</v>
      </c>
      <c r="E75" s="6" t="s">
        <v>6</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81</v>
      </c>
      <c r="B76" s="6" t="s">
        <v>74</v>
      </c>
      <c r="C76" s="6" t="s">
        <v>82</v>
      </c>
      <c r="D76" s="6" t="s">
        <v>6</v>
      </c>
      <c r="E76" s="6" t="s">
        <v>6</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83</v>
      </c>
      <c r="B77" s="6" t="s">
        <v>74</v>
      </c>
      <c r="C77" s="6" t="s">
        <v>82</v>
      </c>
      <c r="D77" s="6" t="s">
        <v>84</v>
      </c>
      <c r="E77" s="6" t="s">
        <v>6</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85</v>
      </c>
      <c r="B78" s="6" t="s">
        <v>74</v>
      </c>
      <c r="C78" s="6" t="s">
        <v>86</v>
      </c>
      <c r="D78" s="6" t="s">
        <v>6</v>
      </c>
      <c r="E78" s="6" t="s">
        <v>6</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87</v>
      </c>
      <c r="B79" s="6" t="s">
        <v>74</v>
      </c>
      <c r="C79" s="6" t="s">
        <v>88</v>
      </c>
      <c r="D79" s="6" t="s">
        <v>6</v>
      </c>
      <c r="E79" s="6" t="s">
        <v>6</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23</v>
      </c>
      <c r="B80" s="6" t="s">
        <v>74</v>
      </c>
      <c r="C80" s="6" t="s">
        <v>88</v>
      </c>
      <c r="D80" s="6" t="s">
        <v>24</v>
      </c>
      <c r="E80" s="6" t="s">
        <v>6</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11</v>
      </c>
      <c r="B81" s="6" t="s">
        <v>74</v>
      </c>
      <c r="C81" s="6" t="s">
        <v>39</v>
      </c>
      <c r="D81" s="6" t="s">
        <v>6</v>
      </c>
      <c r="E81" s="6" t="s">
        <v>6</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89</v>
      </c>
      <c r="B82" s="6" t="s">
        <v>74</v>
      </c>
      <c r="C82" s="6" t="s">
        <v>90</v>
      </c>
      <c r="D82" s="6" t="s">
        <v>6</v>
      </c>
      <c r="E82" s="6" t="s">
        <v>6</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51</v>
      </c>
      <c r="B83" s="6" t="s">
        <v>74</v>
      </c>
      <c r="C83" s="6" t="s">
        <v>90</v>
      </c>
      <c r="D83" s="6" t="s">
        <v>52</v>
      </c>
      <c r="E83" s="6" t="s">
        <v>6</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91</v>
      </c>
      <c r="B84" s="6" t="s">
        <v>74</v>
      </c>
      <c r="C84" s="6" t="s">
        <v>92</v>
      </c>
      <c r="D84" s="6" t="s">
        <v>6</v>
      </c>
      <c r="E84" s="6" t="s">
        <v>6</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93</v>
      </c>
      <c r="B85" s="6" t="s">
        <v>74</v>
      </c>
      <c r="C85" s="6" t="s">
        <v>92</v>
      </c>
      <c r="D85" s="6" t="s">
        <v>94</v>
      </c>
      <c r="E85" s="6" t="s">
        <v>6</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95</v>
      </c>
      <c r="B86" s="6" t="s">
        <v>74</v>
      </c>
      <c r="C86" s="6" t="s">
        <v>96</v>
      </c>
      <c r="D86" s="6" t="s">
        <v>6</v>
      </c>
      <c r="E86" s="6" t="s">
        <v>6</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93</v>
      </c>
      <c r="B87" s="6" t="s">
        <v>74</v>
      </c>
      <c r="C87" s="6" t="s">
        <v>96</v>
      </c>
      <c r="D87" s="6" t="s">
        <v>94</v>
      </c>
      <c r="E87" s="6" t="s">
        <v>6</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97</v>
      </c>
      <c r="B88" s="6" t="s">
        <v>74</v>
      </c>
      <c r="C88" s="6" t="s">
        <v>98</v>
      </c>
      <c r="D88" s="6" t="s">
        <v>6</v>
      </c>
      <c r="E88" s="6" t="s">
        <v>6</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23</v>
      </c>
      <c r="B89" s="6" t="s">
        <v>74</v>
      </c>
      <c r="C89" s="6" t="s">
        <v>98</v>
      </c>
      <c r="D89" s="6" t="s">
        <v>24</v>
      </c>
      <c r="E89" s="6" t="s">
        <v>6</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11</v>
      </c>
      <c r="B90" s="6" t="s">
        <v>74</v>
      </c>
      <c r="C90" s="6" t="s">
        <v>99</v>
      </c>
      <c r="D90" s="6" t="s">
        <v>6</v>
      </c>
      <c r="E90" s="6" t="s">
        <v>6</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100</v>
      </c>
      <c r="B91" s="6" t="s">
        <v>74</v>
      </c>
      <c r="C91" s="6" t="s">
        <v>101</v>
      </c>
      <c r="D91" s="6" t="s">
        <v>6</v>
      </c>
      <c r="E91" s="6" t="s">
        <v>6</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41</v>
      </c>
      <c r="B92" s="6" t="s">
        <v>74</v>
      </c>
      <c r="C92" s="6" t="s">
        <v>101</v>
      </c>
      <c r="D92" s="6" t="s">
        <v>42</v>
      </c>
      <c r="E92" s="6" t="s">
        <v>6</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23</v>
      </c>
      <c r="B93" s="6" t="s">
        <v>74</v>
      </c>
      <c r="C93" s="6" t="s">
        <v>101</v>
      </c>
      <c r="D93" s="6" t="s">
        <v>24</v>
      </c>
      <c r="E93" s="6" t="s">
        <v>6</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11</v>
      </c>
      <c r="B94" s="6" t="s">
        <v>74</v>
      </c>
      <c r="C94" s="6" t="s">
        <v>102</v>
      </c>
      <c r="D94" s="6" t="s">
        <v>6</v>
      </c>
      <c r="E94" s="6" t="s">
        <v>6</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103</v>
      </c>
      <c r="B95" s="6" t="s">
        <v>74</v>
      </c>
      <c r="C95" s="6" t="s">
        <v>104</v>
      </c>
      <c r="D95" s="6" t="s">
        <v>6</v>
      </c>
      <c r="E95" s="6" t="s">
        <v>6</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23</v>
      </c>
      <c r="B96" s="6" t="s">
        <v>74</v>
      </c>
      <c r="C96" s="6" t="s">
        <v>104</v>
      </c>
      <c r="D96" s="6" t="s">
        <v>24</v>
      </c>
      <c r="E96" s="6" t="s">
        <v>6</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11</v>
      </c>
      <c r="B97" s="6" t="s">
        <v>74</v>
      </c>
      <c r="C97" s="6" t="s">
        <v>105</v>
      </c>
      <c r="D97" s="6" t="s">
        <v>6</v>
      </c>
      <c r="E97" s="6" t="s">
        <v>6</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106</v>
      </c>
      <c r="B98" s="6" t="s">
        <v>74</v>
      </c>
      <c r="C98" s="6" t="s">
        <v>107</v>
      </c>
      <c r="D98" s="6" t="s">
        <v>6</v>
      </c>
      <c r="E98" s="6" t="s">
        <v>6</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23</v>
      </c>
      <c r="B99" s="6" t="s">
        <v>74</v>
      </c>
      <c r="C99" s="6" t="s">
        <v>107</v>
      </c>
      <c r="D99" s="6" t="s">
        <v>24</v>
      </c>
      <c r="E99" s="6" t="s">
        <v>6</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11</v>
      </c>
      <c r="B100" s="6" t="s">
        <v>74</v>
      </c>
      <c r="C100" s="6" t="s">
        <v>108</v>
      </c>
      <c r="D100" s="6" t="s">
        <v>6</v>
      </c>
      <c r="E100" s="6" t="s">
        <v>6</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109</v>
      </c>
      <c r="B101" s="6" t="s">
        <v>74</v>
      </c>
      <c r="C101" s="6" t="s">
        <v>110</v>
      </c>
      <c r="D101" s="6" t="s">
        <v>6</v>
      </c>
      <c r="E101" s="6" t="s">
        <v>6</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23</v>
      </c>
      <c r="B102" s="6" t="s">
        <v>74</v>
      </c>
      <c r="C102" s="6" t="s">
        <v>110</v>
      </c>
      <c r="D102" s="6" t="s">
        <v>24</v>
      </c>
      <c r="E102" s="6" t="s">
        <v>6</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111</v>
      </c>
      <c r="B103" s="6" t="s">
        <v>74</v>
      </c>
      <c r="C103" s="6" t="s">
        <v>112</v>
      </c>
      <c r="D103" s="6" t="s">
        <v>6</v>
      </c>
      <c r="E103" s="6" t="s">
        <v>6</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23</v>
      </c>
      <c r="B104" s="6" t="s">
        <v>74</v>
      </c>
      <c r="C104" s="6" t="s">
        <v>112</v>
      </c>
      <c r="D104" s="6" t="s">
        <v>24</v>
      </c>
      <c r="E104" s="6" t="s">
        <v>6</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113</v>
      </c>
      <c r="B105" s="6" t="s">
        <v>74</v>
      </c>
      <c r="C105" s="6" t="s">
        <v>114</v>
      </c>
      <c r="D105" s="6" t="s">
        <v>6</v>
      </c>
      <c r="E105" s="6" t="s">
        <v>6</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23</v>
      </c>
      <c r="B106" s="6" t="s">
        <v>74</v>
      </c>
      <c r="C106" s="6" t="s">
        <v>114</v>
      </c>
      <c r="D106" s="6" t="s">
        <v>24</v>
      </c>
      <c r="E106" s="6" t="s">
        <v>6</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11</v>
      </c>
      <c r="B107" s="6" t="s">
        <v>74</v>
      </c>
      <c r="C107" s="6" t="s">
        <v>115</v>
      </c>
      <c r="D107" s="6" t="s">
        <v>6</v>
      </c>
      <c r="E107" s="6" t="s">
        <v>6</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116</v>
      </c>
      <c r="B108" s="6" t="s">
        <v>74</v>
      </c>
      <c r="C108" s="6" t="s">
        <v>117</v>
      </c>
      <c r="D108" s="6" t="s">
        <v>6</v>
      </c>
      <c r="E108" s="6" t="s">
        <v>6</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23</v>
      </c>
      <c r="B109" s="6" t="s">
        <v>74</v>
      </c>
      <c r="C109" s="6" t="s">
        <v>117</v>
      </c>
      <c r="D109" s="6" t="s">
        <v>24</v>
      </c>
      <c r="E109" s="6" t="s">
        <v>6</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11</v>
      </c>
      <c r="B110" s="6" t="s">
        <v>74</v>
      </c>
      <c r="C110" s="6" t="s">
        <v>118</v>
      </c>
      <c r="D110" s="6" t="s">
        <v>6</v>
      </c>
      <c r="E110" s="6" t="s">
        <v>6</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119</v>
      </c>
      <c r="B111" s="6" t="s">
        <v>74</v>
      </c>
      <c r="C111" s="6" t="s">
        <v>120</v>
      </c>
      <c r="D111" s="6" t="s">
        <v>6</v>
      </c>
      <c r="E111" s="6" t="s">
        <v>6</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41</v>
      </c>
      <c r="B112" s="6" t="s">
        <v>74</v>
      </c>
      <c r="C112" s="6" t="s">
        <v>120</v>
      </c>
      <c r="D112" s="6" t="s">
        <v>42</v>
      </c>
      <c r="E112" s="6" t="s">
        <v>6</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11</v>
      </c>
      <c r="B113" s="6" t="s">
        <v>74</v>
      </c>
      <c r="C113" s="6" t="s">
        <v>121</v>
      </c>
      <c r="D113" s="6" t="s">
        <v>6</v>
      </c>
      <c r="E113" s="6" t="s">
        <v>6</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100</v>
      </c>
      <c r="B114" s="6" t="s">
        <v>74</v>
      </c>
      <c r="C114" s="6" t="s">
        <v>122</v>
      </c>
      <c r="D114" s="6" t="s">
        <v>6</v>
      </c>
      <c r="E114" s="6" t="s">
        <v>6</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23</v>
      </c>
      <c r="B115" s="6" t="s">
        <v>74</v>
      </c>
      <c r="C115" s="6" t="s">
        <v>122</v>
      </c>
      <c r="D115" s="6" t="s">
        <v>24</v>
      </c>
      <c r="E115" s="6" t="s">
        <v>6</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11</v>
      </c>
      <c r="B116" s="6" t="s">
        <v>74</v>
      </c>
      <c r="C116" s="6" t="s">
        <v>12</v>
      </c>
      <c r="D116" s="6" t="s">
        <v>6</v>
      </c>
      <c r="E116" s="6" t="s">
        <v>6</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123</v>
      </c>
      <c r="B117" s="6" t="s">
        <v>74</v>
      </c>
      <c r="C117" s="6" t="s">
        <v>124</v>
      </c>
      <c r="D117" s="6" t="s">
        <v>6</v>
      </c>
      <c r="E117" s="6" t="s">
        <v>6</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125</v>
      </c>
      <c r="B118" s="6" t="s">
        <v>74</v>
      </c>
      <c r="C118" s="6" t="s">
        <v>124</v>
      </c>
      <c r="D118" s="6" t="s">
        <v>126</v>
      </c>
      <c r="E118" s="6" t="s">
        <v>6</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127</v>
      </c>
      <c r="B119" s="6" t="s">
        <v>74</v>
      </c>
      <c r="C119" s="6" t="s">
        <v>124</v>
      </c>
      <c r="D119" s="6" t="s">
        <v>128</v>
      </c>
      <c r="E119" s="6" t="s">
        <v>6</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41</v>
      </c>
      <c r="B120" s="6" t="s">
        <v>74</v>
      </c>
      <c r="C120" s="6" t="s">
        <v>124</v>
      </c>
      <c r="D120" s="6" t="s">
        <v>42</v>
      </c>
      <c r="E120" s="6" t="s">
        <v>6</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23</v>
      </c>
      <c r="B121" s="6" t="s">
        <v>74</v>
      </c>
      <c r="C121" s="6" t="s">
        <v>124</v>
      </c>
      <c r="D121" s="6" t="s">
        <v>24</v>
      </c>
      <c r="E121" s="6" t="s">
        <v>6</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97</v>
      </c>
      <c r="B122" s="6" t="s">
        <v>74</v>
      </c>
      <c r="C122" s="6" t="s">
        <v>129</v>
      </c>
      <c r="D122" s="6" t="s">
        <v>6</v>
      </c>
      <c r="E122" s="6" t="s">
        <v>6</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25</v>
      </c>
      <c r="B123" s="6" t="s">
        <v>74</v>
      </c>
      <c r="C123" s="6" t="s">
        <v>129</v>
      </c>
      <c r="D123" s="6" t="s">
        <v>26</v>
      </c>
      <c r="E123" s="6" t="s">
        <v>6</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130</v>
      </c>
      <c r="B124" s="13" t="s">
        <v>131</v>
      </c>
      <c r="C124" s="13" t="s">
        <v>8</v>
      </c>
      <c r="D124" s="13" t="s">
        <v>6</v>
      </c>
      <c r="E124" s="13" t="s">
        <v>6</v>
      </c>
      <c r="F124" s="13"/>
      <c r="G124" s="13"/>
      <c r="H124" s="13"/>
      <c r="I124" s="13"/>
      <c r="J124" s="13"/>
      <c r="K124" s="13"/>
      <c r="L124" s="14">
        <v>1646.7</v>
      </c>
      <c r="M124" s="15">
        <v>1646.7</v>
      </c>
      <c r="N124" s="15">
        <v>0</v>
      </c>
      <c r="O124" s="15">
        <v>1646.7</v>
      </c>
      <c r="P124" s="15">
        <v>0</v>
      </c>
      <c r="Q124" s="15">
        <v>1646.7</v>
      </c>
      <c r="R124" s="15">
        <v>0</v>
      </c>
      <c r="S124" s="15"/>
      <c r="T124" s="15">
        <f t="shared" ref="T124:T125" si="0">L124+S124</f>
        <v>1646.7</v>
      </c>
      <c r="U124" s="14">
        <v>1706.3</v>
      </c>
      <c r="V124" s="14"/>
      <c r="W124" s="15">
        <f t="shared" ref="W124:W125" si="1">U124+V124</f>
        <v>1706.3</v>
      </c>
      <c r="X124" s="21">
        <v>1768.2</v>
      </c>
      <c r="Y124" s="4"/>
      <c r="Z124" s="23"/>
      <c r="AA124" s="15">
        <f t="shared" ref="AA124:AA125" si="2">X124+Z124</f>
        <v>1768.2</v>
      </c>
    </row>
    <row r="125" spans="1:27" ht="25.5" outlineLevel="1" x14ac:dyDescent="0.25">
      <c r="A125" s="5" t="s">
        <v>132</v>
      </c>
      <c r="B125" s="6" t="s">
        <v>133</v>
      </c>
      <c r="C125" s="6" t="s">
        <v>8</v>
      </c>
      <c r="D125" s="6" t="s">
        <v>6</v>
      </c>
      <c r="E125" s="6" t="s">
        <v>6</v>
      </c>
      <c r="F125" s="6"/>
      <c r="G125" s="6"/>
      <c r="H125" s="6"/>
      <c r="I125" s="6"/>
      <c r="J125" s="6"/>
      <c r="K125" s="6"/>
      <c r="L125" s="7">
        <v>1646.7</v>
      </c>
      <c r="M125" s="8">
        <v>1646.7</v>
      </c>
      <c r="N125" s="8">
        <v>0</v>
      </c>
      <c r="O125" s="8">
        <v>1646.7</v>
      </c>
      <c r="P125" s="8">
        <v>0</v>
      </c>
      <c r="Q125" s="8">
        <v>1646.7</v>
      </c>
      <c r="R125" s="8">
        <v>0</v>
      </c>
      <c r="S125" s="8"/>
      <c r="T125" s="8">
        <f t="shared" si="0"/>
        <v>1646.7</v>
      </c>
      <c r="U125" s="7">
        <v>1706.3</v>
      </c>
      <c r="V125" s="7"/>
      <c r="W125" s="8">
        <f t="shared" si="1"/>
        <v>1706.3</v>
      </c>
      <c r="X125" s="22">
        <v>1768.2</v>
      </c>
      <c r="Y125" s="4"/>
      <c r="Z125" s="23"/>
      <c r="AA125" s="8">
        <f t="shared" si="2"/>
        <v>1768.2</v>
      </c>
    </row>
    <row r="126" spans="1:27" hidden="1" outlineLevel="2" x14ac:dyDescent="0.25">
      <c r="A126" s="5" t="s">
        <v>11</v>
      </c>
      <c r="B126" s="6" t="s">
        <v>133</v>
      </c>
      <c r="C126" s="6" t="s">
        <v>134</v>
      </c>
      <c r="D126" s="6" t="s">
        <v>6</v>
      </c>
      <c r="E126" s="6" t="s">
        <v>6</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135</v>
      </c>
      <c r="B127" s="6" t="s">
        <v>133</v>
      </c>
      <c r="C127" s="6" t="s">
        <v>136</v>
      </c>
      <c r="D127" s="6" t="s">
        <v>6</v>
      </c>
      <c r="E127" s="6" t="s">
        <v>6</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15</v>
      </c>
      <c r="B128" s="6" t="s">
        <v>133</v>
      </c>
      <c r="C128" s="6" t="s">
        <v>136</v>
      </c>
      <c r="D128" s="6" t="s">
        <v>16</v>
      </c>
      <c r="E128" s="6" t="s">
        <v>6</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17</v>
      </c>
      <c r="B129" s="6" t="s">
        <v>133</v>
      </c>
      <c r="C129" s="6" t="s">
        <v>136</v>
      </c>
      <c r="D129" s="6" t="s">
        <v>18</v>
      </c>
      <c r="E129" s="6" t="s">
        <v>6</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41</v>
      </c>
      <c r="B130" s="6" t="s">
        <v>133</v>
      </c>
      <c r="C130" s="6" t="s">
        <v>136</v>
      </c>
      <c r="D130" s="6" t="s">
        <v>42</v>
      </c>
      <c r="E130" s="6" t="s">
        <v>6</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23</v>
      </c>
      <c r="B131" s="6" t="s">
        <v>133</v>
      </c>
      <c r="C131" s="6" t="s">
        <v>136</v>
      </c>
      <c r="D131" s="6" t="s">
        <v>24</v>
      </c>
      <c r="E131" s="6" t="s">
        <v>6</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137</v>
      </c>
      <c r="B132" s="13" t="s">
        <v>138</v>
      </c>
      <c r="C132" s="13" t="s">
        <v>8</v>
      </c>
      <c r="D132" s="13" t="s">
        <v>6</v>
      </c>
      <c r="E132" s="13" t="s">
        <v>6</v>
      </c>
      <c r="F132" s="13"/>
      <c r="G132" s="13"/>
      <c r="H132" s="13"/>
      <c r="I132" s="13"/>
      <c r="J132" s="13"/>
      <c r="K132" s="13"/>
      <c r="L132" s="14">
        <v>1563</v>
      </c>
      <c r="M132" s="15">
        <v>1563</v>
      </c>
      <c r="N132" s="15">
        <v>0</v>
      </c>
      <c r="O132" s="15">
        <v>1563</v>
      </c>
      <c r="P132" s="15">
        <v>0</v>
      </c>
      <c r="Q132" s="15">
        <v>1563</v>
      </c>
      <c r="R132" s="15">
        <v>0</v>
      </c>
      <c r="S132" s="15">
        <v>3754.2</v>
      </c>
      <c r="T132" s="15">
        <f t="shared" ref="T132" si="3">L132+S132</f>
        <v>5317.2</v>
      </c>
      <c r="U132" s="14">
        <v>1426.4</v>
      </c>
      <c r="V132" s="14"/>
      <c r="W132" s="15">
        <f t="shared" ref="W132:W133" si="4">U132+V132</f>
        <v>1426.4</v>
      </c>
      <c r="X132" s="21">
        <v>1401.3</v>
      </c>
      <c r="Y132" s="4"/>
      <c r="Z132" s="23"/>
      <c r="AA132" s="15">
        <f t="shared" ref="AA132:AA133" si="5">X132+Z132</f>
        <v>1401.3</v>
      </c>
    </row>
    <row r="133" spans="1:27" outlineLevel="1" x14ac:dyDescent="0.25">
      <c r="A133" s="5" t="s">
        <v>139</v>
      </c>
      <c r="B133" s="6" t="s">
        <v>140</v>
      </c>
      <c r="C133" s="6" t="s">
        <v>8</v>
      </c>
      <c r="D133" s="6" t="s">
        <v>6</v>
      </c>
      <c r="E133" s="6" t="s">
        <v>6</v>
      </c>
      <c r="F133" s="6"/>
      <c r="G133" s="6"/>
      <c r="H133" s="6"/>
      <c r="I133" s="6"/>
      <c r="J133" s="6"/>
      <c r="K133" s="6"/>
      <c r="L133" s="7">
        <v>462</v>
      </c>
      <c r="M133" s="8">
        <v>462</v>
      </c>
      <c r="N133" s="8">
        <v>0</v>
      </c>
      <c r="O133" s="8">
        <v>462</v>
      </c>
      <c r="P133" s="8">
        <v>0</v>
      </c>
      <c r="Q133" s="8">
        <v>462</v>
      </c>
      <c r="R133" s="8">
        <v>0</v>
      </c>
      <c r="S133" s="8">
        <v>-53.1</v>
      </c>
      <c r="T133" s="8">
        <f t="shared" ref="T133" si="6">L133+S133</f>
        <v>408.9</v>
      </c>
      <c r="U133" s="7">
        <v>462</v>
      </c>
      <c r="V133" s="7"/>
      <c r="W133" s="8">
        <f t="shared" si="4"/>
        <v>462</v>
      </c>
      <c r="X133" s="22">
        <v>462</v>
      </c>
      <c r="Y133" s="4"/>
      <c r="Z133" s="23"/>
      <c r="AA133" s="8">
        <f t="shared" si="5"/>
        <v>462</v>
      </c>
    </row>
    <row r="134" spans="1:27" hidden="1" outlineLevel="2" x14ac:dyDescent="0.25">
      <c r="A134" s="5" t="s">
        <v>11</v>
      </c>
      <c r="B134" s="6" t="s">
        <v>140</v>
      </c>
      <c r="C134" s="6" t="s">
        <v>75</v>
      </c>
      <c r="D134" s="6" t="s">
        <v>6</v>
      </c>
      <c r="E134" s="6" t="s">
        <v>6</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76</v>
      </c>
      <c r="B135" s="6" t="s">
        <v>140</v>
      </c>
      <c r="C135" s="6" t="s">
        <v>77</v>
      </c>
      <c r="D135" s="6" t="s">
        <v>6</v>
      </c>
      <c r="E135" s="6" t="s">
        <v>6</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23</v>
      </c>
      <c r="B136" s="6" t="s">
        <v>140</v>
      </c>
      <c r="C136" s="6" t="s">
        <v>77</v>
      </c>
      <c r="D136" s="6" t="s">
        <v>24</v>
      </c>
      <c r="E136" s="6" t="s">
        <v>6</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141</v>
      </c>
      <c r="B137" s="6" t="s">
        <v>142</v>
      </c>
      <c r="C137" s="6" t="s">
        <v>8</v>
      </c>
      <c r="D137" s="6" t="s">
        <v>6</v>
      </c>
      <c r="E137" s="6" t="s">
        <v>6</v>
      </c>
      <c r="F137" s="6"/>
      <c r="G137" s="6"/>
      <c r="H137" s="6"/>
      <c r="I137" s="6"/>
      <c r="J137" s="6"/>
      <c r="K137" s="6"/>
      <c r="L137" s="7">
        <v>955</v>
      </c>
      <c r="M137" s="8">
        <v>955</v>
      </c>
      <c r="N137" s="8">
        <v>0</v>
      </c>
      <c r="O137" s="8">
        <v>955</v>
      </c>
      <c r="P137" s="8">
        <v>0</v>
      </c>
      <c r="Q137" s="8">
        <v>955</v>
      </c>
      <c r="R137" s="8">
        <v>0</v>
      </c>
      <c r="S137" s="8">
        <v>3805.3</v>
      </c>
      <c r="T137" s="8">
        <f>L137+S137</f>
        <v>4760.3</v>
      </c>
      <c r="U137" s="7">
        <v>818.4</v>
      </c>
      <c r="V137" s="7"/>
      <c r="W137" s="8">
        <f>U137+V137</f>
        <v>818.4</v>
      </c>
      <c r="X137" s="22">
        <v>815</v>
      </c>
      <c r="Y137" s="4"/>
      <c r="Z137" s="23"/>
      <c r="AA137" s="8">
        <f>X137+Z137</f>
        <v>815</v>
      </c>
    </row>
    <row r="138" spans="1:27" hidden="1" outlineLevel="2" x14ac:dyDescent="0.25">
      <c r="A138" s="5" t="s">
        <v>11</v>
      </c>
      <c r="B138" s="6" t="s">
        <v>142</v>
      </c>
      <c r="C138" s="6" t="s">
        <v>75</v>
      </c>
      <c r="D138" s="6" t="s">
        <v>6</v>
      </c>
      <c r="E138" s="6" t="s">
        <v>6</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143</v>
      </c>
      <c r="B139" s="6" t="s">
        <v>142</v>
      </c>
      <c r="C139" s="6" t="s">
        <v>144</v>
      </c>
      <c r="D139" s="6" t="s">
        <v>6</v>
      </c>
      <c r="E139" s="6" t="s">
        <v>6</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29</v>
      </c>
      <c r="B140" s="6" t="s">
        <v>142</v>
      </c>
      <c r="C140" s="6" t="s">
        <v>144</v>
      </c>
      <c r="D140" s="6" t="s">
        <v>30</v>
      </c>
      <c r="E140" s="6" t="s">
        <v>6</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23</v>
      </c>
      <c r="B141" s="6" t="s">
        <v>142</v>
      </c>
      <c r="C141" s="6" t="s">
        <v>144</v>
      </c>
      <c r="D141" s="6" t="s">
        <v>24</v>
      </c>
      <c r="E141" s="6" t="s">
        <v>6</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78</v>
      </c>
      <c r="B142" s="6" t="s">
        <v>142</v>
      </c>
      <c r="C142" s="6" t="s">
        <v>144</v>
      </c>
      <c r="D142" s="6" t="s">
        <v>79</v>
      </c>
      <c r="E142" s="6" t="s">
        <v>6</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145</v>
      </c>
      <c r="B143" s="6" t="s">
        <v>146</v>
      </c>
      <c r="C143" s="6" t="s">
        <v>8</v>
      </c>
      <c r="D143" s="6" t="s">
        <v>6</v>
      </c>
      <c r="E143" s="6" t="s">
        <v>6</v>
      </c>
      <c r="F143" s="6"/>
      <c r="G143" s="6"/>
      <c r="H143" s="6"/>
      <c r="I143" s="6"/>
      <c r="J143" s="6"/>
      <c r="K143" s="6"/>
      <c r="L143" s="7">
        <v>146</v>
      </c>
      <c r="M143" s="8">
        <v>146</v>
      </c>
      <c r="N143" s="8">
        <v>0</v>
      </c>
      <c r="O143" s="8">
        <v>146</v>
      </c>
      <c r="P143" s="8">
        <v>0</v>
      </c>
      <c r="Q143" s="8">
        <v>146</v>
      </c>
      <c r="R143" s="8">
        <v>0</v>
      </c>
      <c r="S143" s="8">
        <v>2</v>
      </c>
      <c r="T143" s="8">
        <f>L143+S143</f>
        <v>148</v>
      </c>
      <c r="U143" s="7">
        <v>146</v>
      </c>
      <c r="V143" s="7"/>
      <c r="W143" s="8">
        <f>U143+V143</f>
        <v>146</v>
      </c>
      <c r="X143" s="22">
        <v>124.3</v>
      </c>
      <c r="Y143" s="4"/>
      <c r="Z143" s="23"/>
      <c r="AA143" s="8">
        <f>X143+Z143</f>
        <v>124.3</v>
      </c>
    </row>
    <row r="144" spans="1:27" hidden="1" outlineLevel="2" x14ac:dyDescent="0.25">
      <c r="A144" s="5" t="s">
        <v>11</v>
      </c>
      <c r="B144" s="6" t="s">
        <v>146</v>
      </c>
      <c r="C144" s="6" t="s">
        <v>147</v>
      </c>
      <c r="D144" s="6" t="s">
        <v>6</v>
      </c>
      <c r="E144" s="6" t="s">
        <v>6</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148</v>
      </c>
      <c r="B145" s="6" t="s">
        <v>146</v>
      </c>
      <c r="C145" s="6" t="s">
        <v>149</v>
      </c>
      <c r="D145" s="6" t="s">
        <v>6</v>
      </c>
      <c r="E145" s="6" t="s">
        <v>6</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29</v>
      </c>
      <c r="B146" s="6" t="s">
        <v>146</v>
      </c>
      <c r="C146" s="6" t="s">
        <v>149</v>
      </c>
      <c r="D146" s="6" t="s">
        <v>30</v>
      </c>
      <c r="E146" s="6" t="s">
        <v>6</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78</v>
      </c>
      <c r="B147" s="6" t="s">
        <v>146</v>
      </c>
      <c r="C147" s="6" t="s">
        <v>149</v>
      </c>
      <c r="D147" s="6" t="s">
        <v>79</v>
      </c>
      <c r="E147" s="6" t="s">
        <v>6</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83</v>
      </c>
      <c r="B148" s="6" t="s">
        <v>146</v>
      </c>
      <c r="C148" s="6" t="s">
        <v>149</v>
      </c>
      <c r="D148" s="6" t="s">
        <v>84</v>
      </c>
      <c r="E148" s="6" t="s">
        <v>6</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150</v>
      </c>
      <c r="B149" s="13" t="s">
        <v>151</v>
      </c>
      <c r="C149" s="13" t="s">
        <v>8</v>
      </c>
      <c r="D149" s="13" t="s">
        <v>6</v>
      </c>
      <c r="E149" s="13" t="s">
        <v>6</v>
      </c>
      <c r="F149" s="13"/>
      <c r="G149" s="13"/>
      <c r="H149" s="13"/>
      <c r="I149" s="13"/>
      <c r="J149" s="13"/>
      <c r="K149" s="13"/>
      <c r="L149" s="14">
        <v>45833</v>
      </c>
      <c r="M149" s="15">
        <v>45833</v>
      </c>
      <c r="N149" s="15">
        <v>0</v>
      </c>
      <c r="O149" s="15">
        <v>45833</v>
      </c>
      <c r="P149" s="15">
        <v>0</v>
      </c>
      <c r="Q149" s="15">
        <v>45833</v>
      </c>
      <c r="R149" s="15">
        <v>0</v>
      </c>
      <c r="S149" s="15">
        <v>96882.3</v>
      </c>
      <c r="T149" s="15">
        <f t="shared" ref="T149:T150" si="7">L149+S149</f>
        <v>142715.29999999999</v>
      </c>
      <c r="U149" s="14">
        <v>77424.5</v>
      </c>
      <c r="V149" s="14">
        <v>1500</v>
      </c>
      <c r="W149" s="15">
        <f t="shared" ref="W149:W150" si="8">U149+V149</f>
        <v>78924.5</v>
      </c>
      <c r="X149" s="21">
        <v>77263.899999999994</v>
      </c>
      <c r="Y149" s="4"/>
      <c r="Z149" s="23"/>
      <c r="AA149" s="15">
        <f t="shared" ref="AA149:AA150" si="9">X149+Z149</f>
        <v>77263.899999999994</v>
      </c>
    </row>
    <row r="150" spans="1:27" outlineLevel="1" x14ac:dyDescent="0.25">
      <c r="A150" s="5" t="s">
        <v>152</v>
      </c>
      <c r="B150" s="6" t="s">
        <v>153</v>
      </c>
      <c r="C150" s="6" t="s">
        <v>8</v>
      </c>
      <c r="D150" s="6" t="s">
        <v>6</v>
      </c>
      <c r="E150" s="6" t="s">
        <v>6</v>
      </c>
      <c r="F150" s="6"/>
      <c r="G150" s="6"/>
      <c r="H150" s="6"/>
      <c r="I150" s="6"/>
      <c r="J150" s="6"/>
      <c r="K150" s="6"/>
      <c r="L150" s="7">
        <v>230</v>
      </c>
      <c r="M150" s="8">
        <v>230</v>
      </c>
      <c r="N150" s="8">
        <v>0</v>
      </c>
      <c r="O150" s="8">
        <v>230</v>
      </c>
      <c r="P150" s="8">
        <v>0</v>
      </c>
      <c r="Q150" s="8">
        <v>230</v>
      </c>
      <c r="R150" s="8">
        <v>0</v>
      </c>
      <c r="S150" s="8">
        <v>205.6</v>
      </c>
      <c r="T150" s="8">
        <f t="shared" si="7"/>
        <v>435.6</v>
      </c>
      <c r="U150" s="7">
        <v>230</v>
      </c>
      <c r="V150" s="7"/>
      <c r="W150" s="8">
        <f t="shared" si="8"/>
        <v>230</v>
      </c>
      <c r="X150" s="22">
        <v>90</v>
      </c>
      <c r="Y150" s="4"/>
      <c r="Z150" s="23"/>
      <c r="AA150" s="8">
        <f t="shared" si="9"/>
        <v>90</v>
      </c>
    </row>
    <row r="151" spans="1:27" hidden="1" outlineLevel="2" x14ac:dyDescent="0.25">
      <c r="A151" s="5" t="s">
        <v>11</v>
      </c>
      <c r="B151" s="6" t="s">
        <v>153</v>
      </c>
      <c r="C151" s="6" t="s">
        <v>154</v>
      </c>
      <c r="D151" s="6" t="s">
        <v>6</v>
      </c>
      <c r="E151" s="6" t="s">
        <v>6</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155</v>
      </c>
      <c r="B152" s="6" t="s">
        <v>153</v>
      </c>
      <c r="C152" s="6" t="s">
        <v>156</v>
      </c>
      <c r="D152" s="6" t="s">
        <v>6</v>
      </c>
      <c r="E152" s="6" t="s">
        <v>6</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157</v>
      </c>
      <c r="B153" s="6" t="s">
        <v>153</v>
      </c>
      <c r="C153" s="6" t="s">
        <v>156</v>
      </c>
      <c r="D153" s="6" t="s">
        <v>158</v>
      </c>
      <c r="E153" s="6" t="s">
        <v>6</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83</v>
      </c>
      <c r="B154" s="6" t="s">
        <v>153</v>
      </c>
      <c r="C154" s="6" t="s">
        <v>156</v>
      </c>
      <c r="D154" s="6" t="s">
        <v>84</v>
      </c>
      <c r="E154" s="6" t="s">
        <v>6</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159</v>
      </c>
      <c r="B155" s="6" t="s">
        <v>153</v>
      </c>
      <c r="C155" s="6" t="s">
        <v>160</v>
      </c>
      <c r="D155" s="6" t="s">
        <v>6</v>
      </c>
      <c r="E155" s="6" t="s">
        <v>6</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161</v>
      </c>
      <c r="B156" s="6" t="s">
        <v>153</v>
      </c>
      <c r="C156" s="6" t="s">
        <v>160</v>
      </c>
      <c r="D156" s="6" t="s">
        <v>162</v>
      </c>
      <c r="E156" s="6" t="s">
        <v>6</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outlineLevel="1" collapsed="1" x14ac:dyDescent="0.25">
      <c r="A157" s="5" t="s">
        <v>163</v>
      </c>
      <c r="B157" s="6" t="s">
        <v>164</v>
      </c>
      <c r="C157" s="6" t="s">
        <v>8</v>
      </c>
      <c r="D157" s="6" t="s">
        <v>6</v>
      </c>
      <c r="E157" s="6" t="s">
        <v>6</v>
      </c>
      <c r="F157" s="6"/>
      <c r="G157" s="6"/>
      <c r="H157" s="6"/>
      <c r="I157" s="6"/>
      <c r="J157" s="6"/>
      <c r="K157" s="6"/>
      <c r="L157" s="7">
        <v>3</v>
      </c>
      <c r="M157" s="8">
        <v>3</v>
      </c>
      <c r="N157" s="8">
        <v>0</v>
      </c>
      <c r="O157" s="8">
        <v>3</v>
      </c>
      <c r="P157" s="8">
        <v>0</v>
      </c>
      <c r="Q157" s="8">
        <v>3</v>
      </c>
      <c r="R157" s="8">
        <v>0</v>
      </c>
      <c r="S157" s="8"/>
      <c r="T157" s="8">
        <f>L157+S157</f>
        <v>3</v>
      </c>
      <c r="U157" s="7">
        <v>3</v>
      </c>
      <c r="V157" s="7"/>
      <c r="W157" s="8">
        <f>U157+V157</f>
        <v>3</v>
      </c>
      <c r="X157" s="22">
        <v>3</v>
      </c>
      <c r="Y157" s="4"/>
      <c r="Z157" s="23"/>
      <c r="AA157" s="8">
        <f>X157+Z157</f>
        <v>3</v>
      </c>
    </row>
    <row r="158" spans="1:27" hidden="1" outlineLevel="2" x14ac:dyDescent="0.25">
      <c r="A158" s="5" t="s">
        <v>11</v>
      </c>
      <c r="B158" s="6" t="s">
        <v>164</v>
      </c>
      <c r="C158" s="6" t="s">
        <v>165</v>
      </c>
      <c r="D158" s="6" t="s">
        <v>6</v>
      </c>
      <c r="E158" s="6" t="s">
        <v>6</v>
      </c>
      <c r="F158" s="6"/>
      <c r="G158" s="6"/>
      <c r="H158" s="6"/>
      <c r="I158" s="6"/>
      <c r="J158" s="6"/>
      <c r="K158" s="6"/>
      <c r="L158" s="7">
        <v>3</v>
      </c>
      <c r="M158" s="8">
        <v>3</v>
      </c>
      <c r="N158" s="8">
        <v>0</v>
      </c>
      <c r="O158" s="8">
        <v>3</v>
      </c>
      <c r="P158" s="8">
        <v>0</v>
      </c>
      <c r="Q158" s="8">
        <v>3</v>
      </c>
      <c r="R158" s="8">
        <v>0</v>
      </c>
      <c r="S158" s="8"/>
      <c r="T158" s="8"/>
      <c r="U158" s="7">
        <v>3</v>
      </c>
      <c r="V158" s="7"/>
      <c r="W158" s="7"/>
      <c r="X158" s="19">
        <v>3</v>
      </c>
      <c r="Y158" s="4"/>
      <c r="Z158" s="4"/>
      <c r="AA158" s="4"/>
    </row>
    <row r="159" spans="1:27" ht="114.75" hidden="1" outlineLevel="3" x14ac:dyDescent="0.25">
      <c r="A159" s="5" t="s">
        <v>166</v>
      </c>
      <c r="B159" s="6" t="s">
        <v>164</v>
      </c>
      <c r="C159" s="6" t="s">
        <v>167</v>
      </c>
      <c r="D159" s="6" t="s">
        <v>6</v>
      </c>
      <c r="E159" s="6" t="s">
        <v>6</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ht="63.75" hidden="1" outlineLevel="4" x14ac:dyDescent="0.25">
      <c r="A160" s="5" t="s">
        <v>161</v>
      </c>
      <c r="B160" s="6" t="s">
        <v>164</v>
      </c>
      <c r="C160" s="6" t="s">
        <v>167</v>
      </c>
      <c r="D160" s="6" t="s">
        <v>162</v>
      </c>
      <c r="E160" s="6" t="s">
        <v>6</v>
      </c>
      <c r="F160" s="6"/>
      <c r="G160" s="6"/>
      <c r="H160" s="6"/>
      <c r="I160" s="6"/>
      <c r="J160" s="6"/>
      <c r="K160" s="6"/>
      <c r="L160" s="7">
        <v>3</v>
      </c>
      <c r="M160" s="8">
        <v>3</v>
      </c>
      <c r="N160" s="8">
        <v>0</v>
      </c>
      <c r="O160" s="8">
        <v>3</v>
      </c>
      <c r="P160" s="8">
        <v>0</v>
      </c>
      <c r="Q160" s="8">
        <v>3</v>
      </c>
      <c r="R160" s="8">
        <v>0</v>
      </c>
      <c r="S160" s="8"/>
      <c r="T160" s="8"/>
      <c r="U160" s="7">
        <v>3</v>
      </c>
      <c r="V160" s="7"/>
      <c r="W160" s="7"/>
      <c r="X160" s="7">
        <v>3</v>
      </c>
      <c r="Y160" s="4"/>
      <c r="Z160" s="4"/>
      <c r="AA160" s="4"/>
    </row>
    <row r="161" spans="1:27" outlineLevel="1" collapsed="1" x14ac:dyDescent="0.25">
      <c r="A161" s="5" t="s">
        <v>168</v>
      </c>
      <c r="B161" s="6" t="s">
        <v>169</v>
      </c>
      <c r="C161" s="6" t="s">
        <v>8</v>
      </c>
      <c r="D161" s="6" t="s">
        <v>6</v>
      </c>
      <c r="E161" s="6" t="s">
        <v>6</v>
      </c>
      <c r="F161" s="6"/>
      <c r="G161" s="6"/>
      <c r="H161" s="6"/>
      <c r="I161" s="6"/>
      <c r="J161" s="6"/>
      <c r="K161" s="6"/>
      <c r="L161" s="7">
        <v>44385</v>
      </c>
      <c r="M161" s="8">
        <v>44385</v>
      </c>
      <c r="N161" s="8">
        <v>0</v>
      </c>
      <c r="O161" s="8">
        <v>44385</v>
      </c>
      <c r="P161" s="8">
        <v>0</v>
      </c>
      <c r="Q161" s="8">
        <v>44385</v>
      </c>
      <c r="R161" s="8">
        <v>0</v>
      </c>
      <c r="S161" s="8">
        <v>96828.5</v>
      </c>
      <c r="T161" s="8">
        <f>L161+S161</f>
        <v>141213.5</v>
      </c>
      <c r="U161" s="7">
        <v>75976.5</v>
      </c>
      <c r="V161" s="7">
        <v>1500</v>
      </c>
      <c r="W161" s="8">
        <f>U161+V161</f>
        <v>77476.5</v>
      </c>
      <c r="X161" s="22">
        <v>75976.5</v>
      </c>
      <c r="Y161" s="4"/>
      <c r="Z161" s="23"/>
      <c r="AA161" s="8">
        <f>X161+Z161</f>
        <v>75976.5</v>
      </c>
    </row>
    <row r="162" spans="1:27" ht="51" hidden="1" outlineLevel="2" x14ac:dyDescent="0.25">
      <c r="A162" s="5" t="s">
        <v>170</v>
      </c>
      <c r="B162" s="6" t="s">
        <v>169</v>
      </c>
      <c r="C162" s="6" t="s">
        <v>171</v>
      </c>
      <c r="D162" s="6" t="s">
        <v>6</v>
      </c>
      <c r="E162" s="6" t="s">
        <v>6</v>
      </c>
      <c r="F162" s="6"/>
      <c r="G162" s="6"/>
      <c r="H162" s="6"/>
      <c r="I162" s="6"/>
      <c r="J162" s="6"/>
      <c r="K162" s="6"/>
      <c r="L162" s="7">
        <v>12232</v>
      </c>
      <c r="M162" s="8">
        <v>12232</v>
      </c>
      <c r="N162" s="8">
        <v>0</v>
      </c>
      <c r="O162" s="8">
        <v>12232</v>
      </c>
      <c r="P162" s="8">
        <v>0</v>
      </c>
      <c r="Q162" s="8">
        <v>12232</v>
      </c>
      <c r="R162" s="8">
        <v>0</v>
      </c>
      <c r="S162" s="8"/>
      <c r="T162" s="8"/>
      <c r="U162" s="7">
        <v>2323.5</v>
      </c>
      <c r="V162" s="7"/>
      <c r="W162" s="7"/>
      <c r="X162" s="19">
        <v>2323.5</v>
      </c>
      <c r="Y162" s="4"/>
      <c r="Z162" s="4"/>
      <c r="AA162" s="4"/>
    </row>
    <row r="163" spans="1:27" ht="38.25" hidden="1" outlineLevel="3" x14ac:dyDescent="0.25">
      <c r="A163" s="5" t="s">
        <v>172</v>
      </c>
      <c r="B163" s="6" t="s">
        <v>169</v>
      </c>
      <c r="C163" s="6" t="s">
        <v>173</v>
      </c>
      <c r="D163" s="6" t="s">
        <v>6</v>
      </c>
      <c r="E163" s="6" t="s">
        <v>6</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idden="1" outlineLevel="4" x14ac:dyDescent="0.25">
      <c r="A164" s="5" t="s">
        <v>23</v>
      </c>
      <c r="B164" s="6" t="s">
        <v>169</v>
      </c>
      <c r="C164" s="6" t="s">
        <v>173</v>
      </c>
      <c r="D164" s="6" t="s">
        <v>24</v>
      </c>
      <c r="E164" s="6" t="s">
        <v>6</v>
      </c>
      <c r="F164" s="6"/>
      <c r="G164" s="6"/>
      <c r="H164" s="6"/>
      <c r="I164" s="6"/>
      <c r="J164" s="6"/>
      <c r="K164" s="6"/>
      <c r="L164" s="7">
        <v>2232</v>
      </c>
      <c r="M164" s="8">
        <v>2232</v>
      </c>
      <c r="N164" s="8">
        <v>0</v>
      </c>
      <c r="O164" s="8">
        <v>2232</v>
      </c>
      <c r="P164" s="8">
        <v>0</v>
      </c>
      <c r="Q164" s="8">
        <v>2232</v>
      </c>
      <c r="R164" s="8">
        <v>0</v>
      </c>
      <c r="S164" s="8"/>
      <c r="T164" s="8"/>
      <c r="U164" s="7">
        <v>2323.5</v>
      </c>
      <c r="V164" s="7"/>
      <c r="W164" s="7"/>
      <c r="X164" s="7">
        <v>2323.5</v>
      </c>
      <c r="Y164" s="4"/>
      <c r="Z164" s="4"/>
      <c r="AA164" s="4"/>
    </row>
    <row r="165" spans="1:27" ht="25.5" hidden="1" outlineLevel="3" x14ac:dyDescent="0.25">
      <c r="A165" s="5" t="s">
        <v>174</v>
      </c>
      <c r="B165" s="6" t="s">
        <v>169</v>
      </c>
      <c r="C165" s="6" t="s">
        <v>175</v>
      </c>
      <c r="D165" s="6" t="s">
        <v>6</v>
      </c>
      <c r="E165" s="6" t="s">
        <v>6</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4" x14ac:dyDescent="0.25">
      <c r="A166" s="5" t="s">
        <v>23</v>
      </c>
      <c r="B166" s="6" t="s">
        <v>169</v>
      </c>
      <c r="C166" s="6" t="s">
        <v>175</v>
      </c>
      <c r="D166" s="6" t="s">
        <v>24</v>
      </c>
      <c r="E166" s="6" t="s">
        <v>6</v>
      </c>
      <c r="F166" s="6"/>
      <c r="G166" s="6"/>
      <c r="H166" s="6"/>
      <c r="I166" s="6"/>
      <c r="J166" s="6"/>
      <c r="K166" s="6"/>
      <c r="L166" s="7">
        <v>10000</v>
      </c>
      <c r="M166" s="8">
        <v>10000</v>
      </c>
      <c r="N166" s="8">
        <v>0</v>
      </c>
      <c r="O166" s="8">
        <v>10000</v>
      </c>
      <c r="P166" s="8">
        <v>0</v>
      </c>
      <c r="Q166" s="8">
        <v>10000</v>
      </c>
      <c r="R166" s="8">
        <v>0</v>
      </c>
      <c r="S166" s="8"/>
      <c r="T166" s="8"/>
      <c r="U166" s="7">
        <v>0</v>
      </c>
      <c r="V166" s="7"/>
      <c r="W166" s="7"/>
      <c r="X166" s="7">
        <v>0</v>
      </c>
      <c r="Y166" s="4"/>
      <c r="Z166" s="4"/>
      <c r="AA166" s="4"/>
    </row>
    <row r="167" spans="1:27" hidden="1" outlineLevel="2" x14ac:dyDescent="0.25">
      <c r="A167" s="5" t="s">
        <v>11</v>
      </c>
      <c r="B167" s="6" t="s">
        <v>169</v>
      </c>
      <c r="C167" s="6" t="s">
        <v>165</v>
      </c>
      <c r="D167" s="6" t="s">
        <v>6</v>
      </c>
      <c r="E167" s="6" t="s">
        <v>6</v>
      </c>
      <c r="F167" s="6"/>
      <c r="G167" s="6"/>
      <c r="H167" s="6"/>
      <c r="I167" s="6"/>
      <c r="J167" s="6"/>
      <c r="K167" s="6"/>
      <c r="L167" s="7">
        <v>32053</v>
      </c>
      <c r="M167" s="8">
        <v>32053</v>
      </c>
      <c r="N167" s="8">
        <v>0</v>
      </c>
      <c r="O167" s="8">
        <v>32053</v>
      </c>
      <c r="P167" s="8">
        <v>0</v>
      </c>
      <c r="Q167" s="8">
        <v>32053</v>
      </c>
      <c r="R167" s="8">
        <v>0</v>
      </c>
      <c r="S167" s="8"/>
      <c r="T167" s="8"/>
      <c r="U167" s="7">
        <v>32153</v>
      </c>
      <c r="V167" s="7"/>
      <c r="W167" s="7"/>
      <c r="X167" s="7">
        <v>32153</v>
      </c>
      <c r="Y167" s="4"/>
      <c r="Z167" s="4"/>
      <c r="AA167" s="4"/>
    </row>
    <row r="168" spans="1:27" ht="38.25" hidden="1" outlineLevel="3" x14ac:dyDescent="0.25">
      <c r="A168" s="5" t="s">
        <v>176</v>
      </c>
      <c r="B168" s="6" t="s">
        <v>169</v>
      </c>
      <c r="C168" s="6" t="s">
        <v>177</v>
      </c>
      <c r="D168" s="6" t="s">
        <v>6</v>
      </c>
      <c r="E168" s="6" t="s">
        <v>6</v>
      </c>
      <c r="F168" s="6"/>
      <c r="G168" s="6"/>
      <c r="H168" s="6"/>
      <c r="I168" s="6"/>
      <c r="J168" s="6"/>
      <c r="K168" s="6"/>
      <c r="L168" s="7">
        <v>32023</v>
      </c>
      <c r="M168" s="8">
        <v>32023</v>
      </c>
      <c r="N168" s="8">
        <v>0</v>
      </c>
      <c r="O168" s="8">
        <v>32023</v>
      </c>
      <c r="P168" s="8">
        <v>0</v>
      </c>
      <c r="Q168" s="8">
        <v>32023</v>
      </c>
      <c r="R168" s="8">
        <v>0</v>
      </c>
      <c r="S168" s="8"/>
      <c r="T168" s="8"/>
      <c r="U168" s="7">
        <v>32123</v>
      </c>
      <c r="V168" s="7"/>
      <c r="W168" s="7"/>
      <c r="X168" s="7">
        <v>32123</v>
      </c>
      <c r="Y168" s="4"/>
      <c r="Z168" s="4"/>
      <c r="AA168" s="4"/>
    </row>
    <row r="169" spans="1:27" hidden="1" outlineLevel="4" x14ac:dyDescent="0.25">
      <c r="A169" s="5" t="s">
        <v>23</v>
      </c>
      <c r="B169" s="6" t="s">
        <v>169</v>
      </c>
      <c r="C169" s="6" t="s">
        <v>177</v>
      </c>
      <c r="D169" s="6" t="s">
        <v>24</v>
      </c>
      <c r="E169" s="6" t="s">
        <v>6</v>
      </c>
      <c r="F169" s="6"/>
      <c r="G169" s="6"/>
      <c r="H169" s="6"/>
      <c r="I169" s="6"/>
      <c r="J169" s="6"/>
      <c r="K169" s="6"/>
      <c r="L169" s="7">
        <v>28823</v>
      </c>
      <c r="M169" s="8">
        <v>28823</v>
      </c>
      <c r="N169" s="8">
        <v>0</v>
      </c>
      <c r="O169" s="8">
        <v>28823</v>
      </c>
      <c r="P169" s="8">
        <v>0</v>
      </c>
      <c r="Q169" s="8">
        <v>28823</v>
      </c>
      <c r="R169" s="8">
        <v>0</v>
      </c>
      <c r="S169" s="8"/>
      <c r="T169" s="8"/>
      <c r="U169" s="7">
        <v>28923</v>
      </c>
      <c r="V169" s="7"/>
      <c r="W169" s="7"/>
      <c r="X169" s="7">
        <v>28923</v>
      </c>
      <c r="Y169" s="4"/>
      <c r="Z169" s="4"/>
      <c r="AA169" s="4"/>
    </row>
    <row r="170" spans="1:27" hidden="1" outlineLevel="4" x14ac:dyDescent="0.25">
      <c r="A170" s="5" t="s">
        <v>178</v>
      </c>
      <c r="B170" s="6" t="s">
        <v>169</v>
      </c>
      <c r="C170" s="6" t="s">
        <v>177</v>
      </c>
      <c r="D170" s="6" t="s">
        <v>179</v>
      </c>
      <c r="E170" s="6" t="s">
        <v>6</v>
      </c>
      <c r="F170" s="6"/>
      <c r="G170" s="6"/>
      <c r="H170" s="6"/>
      <c r="I170" s="6"/>
      <c r="J170" s="6"/>
      <c r="K170" s="6"/>
      <c r="L170" s="7">
        <v>3200</v>
      </c>
      <c r="M170" s="8">
        <v>3200</v>
      </c>
      <c r="N170" s="8">
        <v>0</v>
      </c>
      <c r="O170" s="8">
        <v>3200</v>
      </c>
      <c r="P170" s="8">
        <v>0</v>
      </c>
      <c r="Q170" s="8">
        <v>3200</v>
      </c>
      <c r="R170" s="8">
        <v>0</v>
      </c>
      <c r="S170" s="8"/>
      <c r="T170" s="8"/>
      <c r="U170" s="7">
        <v>3200</v>
      </c>
      <c r="V170" s="7"/>
      <c r="W170" s="7"/>
      <c r="X170" s="7">
        <v>3200</v>
      </c>
      <c r="Y170" s="4"/>
      <c r="Z170" s="4"/>
      <c r="AA170" s="4"/>
    </row>
    <row r="171" spans="1:27" hidden="1" outlineLevel="3" x14ac:dyDescent="0.25">
      <c r="A171" s="5" t="s">
        <v>180</v>
      </c>
      <c r="B171" s="6" t="s">
        <v>169</v>
      </c>
      <c r="C171" s="6" t="s">
        <v>181</v>
      </c>
      <c r="D171" s="6" t="s">
        <v>6</v>
      </c>
      <c r="E171" s="6" t="s">
        <v>6</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4" x14ac:dyDescent="0.25">
      <c r="A172" s="5" t="s">
        <v>23</v>
      </c>
      <c r="B172" s="6" t="s">
        <v>169</v>
      </c>
      <c r="C172" s="6" t="s">
        <v>181</v>
      </c>
      <c r="D172" s="6" t="s">
        <v>24</v>
      </c>
      <c r="E172" s="6" t="s">
        <v>6</v>
      </c>
      <c r="F172" s="6"/>
      <c r="G172" s="6"/>
      <c r="H172" s="6"/>
      <c r="I172" s="6"/>
      <c r="J172" s="6"/>
      <c r="K172" s="6"/>
      <c r="L172" s="7">
        <v>30</v>
      </c>
      <c r="M172" s="8">
        <v>30</v>
      </c>
      <c r="N172" s="8">
        <v>0</v>
      </c>
      <c r="O172" s="8">
        <v>30</v>
      </c>
      <c r="P172" s="8">
        <v>0</v>
      </c>
      <c r="Q172" s="8">
        <v>30</v>
      </c>
      <c r="R172" s="8">
        <v>0</v>
      </c>
      <c r="S172" s="8"/>
      <c r="T172" s="8"/>
      <c r="U172" s="7">
        <v>30</v>
      </c>
      <c r="V172" s="7"/>
      <c r="W172" s="7"/>
      <c r="X172" s="7">
        <v>30</v>
      </c>
      <c r="Y172" s="4"/>
      <c r="Z172" s="4"/>
      <c r="AA172" s="4"/>
    </row>
    <row r="173" spans="1:27" hidden="1" outlineLevel="2" x14ac:dyDescent="0.25">
      <c r="A173" s="5" t="s">
        <v>11</v>
      </c>
      <c r="B173" s="6" t="s">
        <v>169</v>
      </c>
      <c r="C173" s="6" t="s">
        <v>182</v>
      </c>
      <c r="D173" s="6" t="s">
        <v>6</v>
      </c>
      <c r="E173" s="6" t="s">
        <v>6</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t="25.5" hidden="1" outlineLevel="3" x14ac:dyDescent="0.25">
      <c r="A174" s="5" t="s">
        <v>183</v>
      </c>
      <c r="B174" s="6" t="s">
        <v>169</v>
      </c>
      <c r="C174" s="6" t="s">
        <v>184</v>
      </c>
      <c r="D174" s="6" t="s">
        <v>6</v>
      </c>
      <c r="E174" s="6" t="s">
        <v>6</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4" x14ac:dyDescent="0.25">
      <c r="A175" s="5" t="s">
        <v>23</v>
      </c>
      <c r="B175" s="6" t="s">
        <v>169</v>
      </c>
      <c r="C175" s="6" t="s">
        <v>184</v>
      </c>
      <c r="D175" s="6" t="s">
        <v>24</v>
      </c>
      <c r="E175" s="6" t="s">
        <v>6</v>
      </c>
      <c r="F175" s="6"/>
      <c r="G175" s="6"/>
      <c r="H175" s="6"/>
      <c r="I175" s="6"/>
      <c r="J175" s="6"/>
      <c r="K175" s="6"/>
      <c r="L175" s="7">
        <v>100</v>
      </c>
      <c r="M175" s="8">
        <v>100</v>
      </c>
      <c r="N175" s="8">
        <v>0</v>
      </c>
      <c r="O175" s="8">
        <v>100</v>
      </c>
      <c r="P175" s="8">
        <v>0</v>
      </c>
      <c r="Q175" s="8">
        <v>100</v>
      </c>
      <c r="R175" s="8">
        <v>0</v>
      </c>
      <c r="S175" s="8"/>
      <c r="T175" s="8"/>
      <c r="U175" s="7">
        <v>0</v>
      </c>
      <c r="V175" s="7"/>
      <c r="W175" s="7"/>
      <c r="X175" s="7">
        <v>0</v>
      </c>
      <c r="Y175" s="4"/>
      <c r="Z175" s="4"/>
      <c r="AA175" s="4"/>
    </row>
    <row r="176" spans="1:27" hidden="1" outlineLevel="2" x14ac:dyDescent="0.25">
      <c r="A176" s="5" t="s">
        <v>11</v>
      </c>
      <c r="B176" s="6" t="s">
        <v>169</v>
      </c>
      <c r="C176" s="6" t="s">
        <v>185</v>
      </c>
      <c r="D176" s="6" t="s">
        <v>6</v>
      </c>
      <c r="E176" s="6" t="s">
        <v>6</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t="51" hidden="1" outlineLevel="3" x14ac:dyDescent="0.25">
      <c r="A177" s="5" t="s">
        <v>186</v>
      </c>
      <c r="B177" s="6" t="s">
        <v>169</v>
      </c>
      <c r="C177" s="6" t="s">
        <v>187</v>
      </c>
      <c r="D177" s="6" t="s">
        <v>6</v>
      </c>
      <c r="E177" s="6" t="s">
        <v>6</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idden="1" outlineLevel="4" x14ac:dyDescent="0.25">
      <c r="A178" s="5" t="s">
        <v>23</v>
      </c>
      <c r="B178" s="6" t="s">
        <v>169</v>
      </c>
      <c r="C178" s="6" t="s">
        <v>187</v>
      </c>
      <c r="D178" s="6" t="s">
        <v>24</v>
      </c>
      <c r="E178" s="6" t="s">
        <v>6</v>
      </c>
      <c r="F178" s="6"/>
      <c r="G178" s="6"/>
      <c r="H178" s="6"/>
      <c r="I178" s="6"/>
      <c r="J178" s="6"/>
      <c r="K178" s="6"/>
      <c r="L178" s="7">
        <v>0</v>
      </c>
      <c r="M178" s="8">
        <v>0</v>
      </c>
      <c r="N178" s="8">
        <v>0</v>
      </c>
      <c r="O178" s="8">
        <v>0</v>
      </c>
      <c r="P178" s="8">
        <v>0</v>
      </c>
      <c r="Q178" s="8">
        <v>0</v>
      </c>
      <c r="R178" s="8">
        <v>0</v>
      </c>
      <c r="S178" s="8"/>
      <c r="T178" s="8"/>
      <c r="U178" s="7">
        <v>41500</v>
      </c>
      <c r="V178" s="7"/>
      <c r="W178" s="7"/>
      <c r="X178" s="7">
        <v>41500</v>
      </c>
      <c r="Y178" s="4"/>
      <c r="Z178" s="4"/>
      <c r="AA178" s="4"/>
    </row>
    <row r="179" spans="1:27" ht="25.5" outlineLevel="1" collapsed="1" x14ac:dyDescent="0.25">
      <c r="A179" s="5" t="s">
        <v>188</v>
      </c>
      <c r="B179" s="6" t="s">
        <v>189</v>
      </c>
      <c r="C179" s="6" t="s">
        <v>8</v>
      </c>
      <c r="D179" s="6" t="s">
        <v>6</v>
      </c>
      <c r="E179" s="6" t="s">
        <v>6</v>
      </c>
      <c r="F179" s="6"/>
      <c r="G179" s="6"/>
      <c r="H179" s="6"/>
      <c r="I179" s="6"/>
      <c r="J179" s="6"/>
      <c r="K179" s="6"/>
      <c r="L179" s="7">
        <v>1215</v>
      </c>
      <c r="M179" s="8">
        <v>1215</v>
      </c>
      <c r="N179" s="8">
        <v>0</v>
      </c>
      <c r="O179" s="8">
        <v>1215</v>
      </c>
      <c r="P179" s="8">
        <v>0</v>
      </c>
      <c r="Q179" s="8">
        <v>1215</v>
      </c>
      <c r="R179" s="8">
        <v>0</v>
      </c>
      <c r="S179" s="8">
        <v>-151.80000000000001</v>
      </c>
      <c r="T179" s="8">
        <f>L179+S179</f>
        <v>1063.2</v>
      </c>
      <c r="U179" s="7">
        <v>1215</v>
      </c>
      <c r="V179" s="7"/>
      <c r="W179" s="8">
        <f>U179+V179</f>
        <v>1215</v>
      </c>
      <c r="X179" s="22">
        <v>1194.4000000000001</v>
      </c>
      <c r="Y179" s="4"/>
      <c r="Z179" s="23"/>
      <c r="AA179" s="8">
        <f>X179+Z179</f>
        <v>1194.4000000000001</v>
      </c>
    </row>
    <row r="180" spans="1:27" hidden="1" outlineLevel="2" x14ac:dyDescent="0.25">
      <c r="A180" s="5" t="s">
        <v>11</v>
      </c>
      <c r="B180" s="6" t="s">
        <v>189</v>
      </c>
      <c r="C180" s="6" t="s">
        <v>190</v>
      </c>
      <c r="D180" s="6" t="s">
        <v>6</v>
      </c>
      <c r="E180" s="6" t="s">
        <v>6</v>
      </c>
      <c r="F180" s="6"/>
      <c r="G180" s="6"/>
      <c r="H180" s="6"/>
      <c r="I180" s="6"/>
      <c r="J180" s="6"/>
      <c r="K180" s="6"/>
      <c r="L180" s="7">
        <v>100</v>
      </c>
      <c r="M180" s="8">
        <v>100</v>
      </c>
      <c r="N180" s="8">
        <v>0</v>
      </c>
      <c r="O180" s="8">
        <v>100</v>
      </c>
      <c r="P180" s="8">
        <v>0</v>
      </c>
      <c r="Q180" s="8">
        <v>100</v>
      </c>
      <c r="R180" s="8">
        <v>0</v>
      </c>
      <c r="S180" s="8"/>
      <c r="T180" s="8"/>
      <c r="U180" s="7">
        <v>100</v>
      </c>
      <c r="V180" s="7"/>
      <c r="W180" s="7"/>
      <c r="X180" s="19">
        <v>100</v>
      </c>
      <c r="Y180" s="4"/>
      <c r="Z180" s="4"/>
      <c r="AA180" s="4"/>
    </row>
    <row r="181" spans="1:27" ht="25.5" hidden="1" outlineLevel="3" x14ac:dyDescent="0.25">
      <c r="A181" s="5" t="s">
        <v>191</v>
      </c>
      <c r="B181" s="6" t="s">
        <v>189</v>
      </c>
      <c r="C181" s="6" t="s">
        <v>192</v>
      </c>
      <c r="D181" s="6" t="s">
        <v>6</v>
      </c>
      <c r="E181" s="6" t="s">
        <v>6</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63.75" hidden="1" outlineLevel="4" x14ac:dyDescent="0.25">
      <c r="A182" s="5" t="s">
        <v>161</v>
      </c>
      <c r="B182" s="6" t="s">
        <v>189</v>
      </c>
      <c r="C182" s="6" t="s">
        <v>192</v>
      </c>
      <c r="D182" s="6" t="s">
        <v>162</v>
      </c>
      <c r="E182" s="6" t="s">
        <v>6</v>
      </c>
      <c r="F182" s="6"/>
      <c r="G182" s="6"/>
      <c r="H182" s="6"/>
      <c r="I182" s="6"/>
      <c r="J182" s="6"/>
      <c r="K182" s="6"/>
      <c r="L182" s="7">
        <v>90</v>
      </c>
      <c r="M182" s="8">
        <v>90</v>
      </c>
      <c r="N182" s="8">
        <v>0</v>
      </c>
      <c r="O182" s="8">
        <v>90</v>
      </c>
      <c r="P182" s="8">
        <v>0</v>
      </c>
      <c r="Q182" s="8">
        <v>90</v>
      </c>
      <c r="R182" s="8">
        <v>0</v>
      </c>
      <c r="S182" s="8"/>
      <c r="T182" s="8"/>
      <c r="U182" s="7">
        <v>90</v>
      </c>
      <c r="V182" s="7"/>
      <c r="W182" s="7"/>
      <c r="X182" s="7">
        <v>90</v>
      </c>
      <c r="Y182" s="4"/>
      <c r="Z182" s="4"/>
      <c r="AA182" s="4"/>
    </row>
    <row r="183" spans="1:27" ht="51" hidden="1" outlineLevel="3" x14ac:dyDescent="0.25">
      <c r="A183" s="5" t="s">
        <v>193</v>
      </c>
      <c r="B183" s="6" t="s">
        <v>189</v>
      </c>
      <c r="C183" s="6" t="s">
        <v>194</v>
      </c>
      <c r="D183" s="6" t="s">
        <v>6</v>
      </c>
      <c r="E183" s="6" t="s">
        <v>6</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t="25.5" hidden="1" outlineLevel="4" x14ac:dyDescent="0.25">
      <c r="A184" s="5" t="s">
        <v>83</v>
      </c>
      <c r="B184" s="6" t="s">
        <v>189</v>
      </c>
      <c r="C184" s="6" t="s">
        <v>194</v>
      </c>
      <c r="D184" s="6" t="s">
        <v>84</v>
      </c>
      <c r="E184" s="6" t="s">
        <v>6</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idden="1" outlineLevel="2" x14ac:dyDescent="0.25">
      <c r="A185" s="5" t="s">
        <v>11</v>
      </c>
      <c r="B185" s="6" t="s">
        <v>189</v>
      </c>
      <c r="C185" s="6" t="s">
        <v>195</v>
      </c>
      <c r="D185" s="6" t="s">
        <v>6</v>
      </c>
      <c r="E185" s="6" t="s">
        <v>6</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t="25.5" hidden="1" outlineLevel="3" x14ac:dyDescent="0.25">
      <c r="A186" s="5" t="s">
        <v>196</v>
      </c>
      <c r="B186" s="6" t="s">
        <v>189</v>
      </c>
      <c r="C186" s="6" t="s">
        <v>197</v>
      </c>
      <c r="D186" s="6" t="s">
        <v>6</v>
      </c>
      <c r="E186" s="6" t="s">
        <v>6</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4" x14ac:dyDescent="0.25">
      <c r="A187" s="5" t="s">
        <v>23</v>
      </c>
      <c r="B187" s="6" t="s">
        <v>189</v>
      </c>
      <c r="C187" s="6" t="s">
        <v>197</v>
      </c>
      <c r="D187" s="6" t="s">
        <v>24</v>
      </c>
      <c r="E187" s="6" t="s">
        <v>6</v>
      </c>
      <c r="F187" s="6"/>
      <c r="G187" s="6"/>
      <c r="H187" s="6"/>
      <c r="I187" s="6"/>
      <c r="J187" s="6"/>
      <c r="K187" s="6"/>
      <c r="L187" s="7">
        <v>10</v>
      </c>
      <c r="M187" s="8">
        <v>10</v>
      </c>
      <c r="N187" s="8">
        <v>0</v>
      </c>
      <c r="O187" s="8">
        <v>10</v>
      </c>
      <c r="P187" s="8">
        <v>0</v>
      </c>
      <c r="Q187" s="8">
        <v>10</v>
      </c>
      <c r="R187" s="8">
        <v>0</v>
      </c>
      <c r="S187" s="8"/>
      <c r="T187" s="8"/>
      <c r="U187" s="7">
        <v>10</v>
      </c>
      <c r="V187" s="7"/>
      <c r="W187" s="7"/>
      <c r="X187" s="7">
        <v>10</v>
      </c>
      <c r="Y187" s="4"/>
      <c r="Z187" s="4"/>
      <c r="AA187" s="4"/>
    </row>
    <row r="188" spans="1:27" hidden="1" outlineLevel="2" x14ac:dyDescent="0.25">
      <c r="A188" s="5" t="s">
        <v>11</v>
      </c>
      <c r="B188" s="6" t="s">
        <v>189</v>
      </c>
      <c r="C188" s="6" t="s">
        <v>198</v>
      </c>
      <c r="D188" s="6" t="s">
        <v>6</v>
      </c>
      <c r="E188" s="6" t="s">
        <v>6</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3" x14ac:dyDescent="0.25">
      <c r="A189" s="5" t="s">
        <v>199</v>
      </c>
      <c r="B189" s="6" t="s">
        <v>189</v>
      </c>
      <c r="C189" s="6" t="s">
        <v>200</v>
      </c>
      <c r="D189" s="6" t="s">
        <v>6</v>
      </c>
      <c r="E189" s="6" t="s">
        <v>6</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4" x14ac:dyDescent="0.25">
      <c r="A190" s="5" t="s">
        <v>23</v>
      </c>
      <c r="B190" s="6" t="s">
        <v>189</v>
      </c>
      <c r="C190" s="6" t="s">
        <v>200</v>
      </c>
      <c r="D190" s="6" t="s">
        <v>24</v>
      </c>
      <c r="E190" s="6" t="s">
        <v>6</v>
      </c>
      <c r="F190" s="6"/>
      <c r="G190" s="6"/>
      <c r="H190" s="6"/>
      <c r="I190" s="6"/>
      <c r="J190" s="6"/>
      <c r="K190" s="6"/>
      <c r="L190" s="7">
        <v>1055</v>
      </c>
      <c r="M190" s="8">
        <v>1055</v>
      </c>
      <c r="N190" s="8">
        <v>0</v>
      </c>
      <c r="O190" s="8">
        <v>1055</v>
      </c>
      <c r="P190" s="8">
        <v>0</v>
      </c>
      <c r="Q190" s="8">
        <v>1055</v>
      </c>
      <c r="R190" s="8">
        <v>0</v>
      </c>
      <c r="S190" s="8"/>
      <c r="T190" s="8"/>
      <c r="U190" s="7">
        <v>1055</v>
      </c>
      <c r="V190" s="7"/>
      <c r="W190" s="7"/>
      <c r="X190" s="7">
        <v>1055</v>
      </c>
      <c r="Y190" s="4"/>
      <c r="Z190" s="4"/>
      <c r="AA190" s="4"/>
    </row>
    <row r="191" spans="1:27" hidden="1" outlineLevel="2" x14ac:dyDescent="0.25">
      <c r="A191" s="5" t="s">
        <v>11</v>
      </c>
      <c r="B191" s="6" t="s">
        <v>189</v>
      </c>
      <c r="C191" s="6" t="s">
        <v>201</v>
      </c>
      <c r="D191" s="6" t="s">
        <v>6</v>
      </c>
      <c r="E191" s="6" t="s">
        <v>6</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t="51" hidden="1" outlineLevel="3" x14ac:dyDescent="0.25">
      <c r="A192" s="5" t="s">
        <v>202</v>
      </c>
      <c r="B192" s="6" t="s">
        <v>189</v>
      </c>
      <c r="C192" s="6" t="s">
        <v>203</v>
      </c>
      <c r="D192" s="6" t="s">
        <v>6</v>
      </c>
      <c r="E192" s="6" t="s">
        <v>6</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hidden="1" outlineLevel="4" x14ac:dyDescent="0.25">
      <c r="A193" s="5" t="s">
        <v>23</v>
      </c>
      <c r="B193" s="6" t="s">
        <v>189</v>
      </c>
      <c r="C193" s="6" t="s">
        <v>203</v>
      </c>
      <c r="D193" s="6" t="s">
        <v>24</v>
      </c>
      <c r="E193" s="6" t="s">
        <v>6</v>
      </c>
      <c r="F193" s="6"/>
      <c r="G193" s="6"/>
      <c r="H193" s="6"/>
      <c r="I193" s="6"/>
      <c r="J193" s="6"/>
      <c r="K193" s="6"/>
      <c r="L193" s="7">
        <v>50</v>
      </c>
      <c r="M193" s="8">
        <v>50</v>
      </c>
      <c r="N193" s="8">
        <v>0</v>
      </c>
      <c r="O193" s="8">
        <v>50</v>
      </c>
      <c r="P193" s="8">
        <v>0</v>
      </c>
      <c r="Q193" s="8">
        <v>50</v>
      </c>
      <c r="R193" s="8">
        <v>0</v>
      </c>
      <c r="S193" s="8"/>
      <c r="T193" s="8"/>
      <c r="U193" s="7">
        <v>50</v>
      </c>
      <c r="V193" s="7"/>
      <c r="W193" s="7"/>
      <c r="X193" s="7">
        <v>29.4</v>
      </c>
      <c r="Y193" s="4"/>
      <c r="Z193" s="4"/>
      <c r="AA193" s="4"/>
    </row>
    <row r="194" spans="1:27" collapsed="1" x14ac:dyDescent="0.25">
      <c r="A194" s="12" t="s">
        <v>204</v>
      </c>
      <c r="B194" s="13" t="s">
        <v>205</v>
      </c>
      <c r="C194" s="13" t="s">
        <v>8</v>
      </c>
      <c r="D194" s="13" t="s">
        <v>6</v>
      </c>
      <c r="E194" s="13" t="s">
        <v>6</v>
      </c>
      <c r="F194" s="13"/>
      <c r="G194" s="13"/>
      <c r="H194" s="13"/>
      <c r="I194" s="13"/>
      <c r="J194" s="13"/>
      <c r="K194" s="13"/>
      <c r="L194" s="14">
        <v>22335.8</v>
      </c>
      <c r="M194" s="15">
        <v>22335.8</v>
      </c>
      <c r="N194" s="15">
        <v>0</v>
      </c>
      <c r="O194" s="15">
        <v>22335.8</v>
      </c>
      <c r="P194" s="15">
        <v>0</v>
      </c>
      <c r="Q194" s="15">
        <v>22335.8</v>
      </c>
      <c r="R194" s="15">
        <v>0</v>
      </c>
      <c r="S194" s="15">
        <v>43445.5</v>
      </c>
      <c r="T194" s="15">
        <f t="shared" ref="T194" si="10">L194+S194</f>
        <v>65781.3</v>
      </c>
      <c r="U194" s="14">
        <v>25377.200000000001</v>
      </c>
      <c r="V194" s="14">
        <v>-9324.9</v>
      </c>
      <c r="W194" s="15">
        <f t="shared" ref="W194:W195" si="11">U194+V194</f>
        <v>16052.300000000001</v>
      </c>
      <c r="X194" s="21">
        <v>4768.3999999999996</v>
      </c>
      <c r="Y194" s="4"/>
      <c r="Z194" s="26"/>
      <c r="AA194" s="15">
        <f t="shared" ref="AA194:AA195" si="12">X194+Z194</f>
        <v>4768.3999999999996</v>
      </c>
    </row>
    <row r="195" spans="1:27" outlineLevel="1" x14ac:dyDescent="0.25">
      <c r="A195" s="5" t="s">
        <v>206</v>
      </c>
      <c r="B195" s="6" t="s">
        <v>207</v>
      </c>
      <c r="C195" s="6" t="s">
        <v>8</v>
      </c>
      <c r="D195" s="6" t="s">
        <v>6</v>
      </c>
      <c r="E195" s="6" t="s">
        <v>6</v>
      </c>
      <c r="F195" s="6"/>
      <c r="G195" s="6"/>
      <c r="H195" s="6"/>
      <c r="I195" s="6"/>
      <c r="J195" s="6"/>
      <c r="K195" s="6"/>
      <c r="L195" s="7">
        <v>8759.1</v>
      </c>
      <c r="M195" s="8">
        <v>8759.1</v>
      </c>
      <c r="N195" s="8">
        <v>0</v>
      </c>
      <c r="O195" s="8">
        <v>8759.1</v>
      </c>
      <c r="P195" s="8">
        <v>0</v>
      </c>
      <c r="Q195" s="8">
        <v>8759.1</v>
      </c>
      <c r="R195" s="8">
        <v>0</v>
      </c>
      <c r="S195" s="8">
        <v>14190.1</v>
      </c>
      <c r="T195" s="8">
        <f t="shared" ref="T195" si="13">L195+S195</f>
        <v>22949.200000000001</v>
      </c>
      <c r="U195" s="7">
        <v>17185</v>
      </c>
      <c r="V195" s="7" t="s">
        <v>474</v>
      </c>
      <c r="W195" s="8" t="e">
        <f t="shared" si="11"/>
        <v>#VALUE!</v>
      </c>
      <c r="X195" s="22">
        <v>332</v>
      </c>
      <c r="Y195" s="4"/>
      <c r="Z195" s="23"/>
      <c r="AA195" s="8">
        <f t="shared" si="12"/>
        <v>332</v>
      </c>
    </row>
    <row r="196" spans="1:27" hidden="1" outlineLevel="2" x14ac:dyDescent="0.25">
      <c r="A196" s="5" t="s">
        <v>11</v>
      </c>
      <c r="B196" s="6" t="s">
        <v>207</v>
      </c>
      <c r="C196" s="6" t="s">
        <v>208</v>
      </c>
      <c r="D196" s="6" t="s">
        <v>6</v>
      </c>
      <c r="E196" s="6" t="s">
        <v>6</v>
      </c>
      <c r="F196" s="6"/>
      <c r="G196" s="6"/>
      <c r="H196" s="6"/>
      <c r="I196" s="6"/>
      <c r="J196" s="6"/>
      <c r="K196" s="6"/>
      <c r="L196" s="7">
        <v>332</v>
      </c>
      <c r="M196" s="8">
        <v>332</v>
      </c>
      <c r="N196" s="8">
        <v>0</v>
      </c>
      <c r="O196" s="8">
        <v>332</v>
      </c>
      <c r="P196" s="8">
        <v>0</v>
      </c>
      <c r="Q196" s="8">
        <v>332</v>
      </c>
      <c r="R196" s="8">
        <v>0</v>
      </c>
      <c r="S196" s="8"/>
      <c r="T196" s="8"/>
      <c r="U196" s="7">
        <v>332</v>
      </c>
      <c r="V196" s="7"/>
      <c r="W196" s="7"/>
      <c r="X196" s="19">
        <v>332</v>
      </c>
      <c r="Y196" s="4"/>
      <c r="Z196" s="4"/>
      <c r="AA196" s="4"/>
    </row>
    <row r="197" spans="1:27" hidden="1" outlineLevel="3" x14ac:dyDescent="0.25">
      <c r="A197" s="5" t="s">
        <v>209</v>
      </c>
      <c r="B197" s="6" t="s">
        <v>207</v>
      </c>
      <c r="C197" s="6" t="s">
        <v>210</v>
      </c>
      <c r="D197" s="6" t="s">
        <v>6</v>
      </c>
      <c r="E197" s="6" t="s">
        <v>6</v>
      </c>
      <c r="F197" s="6"/>
      <c r="G197" s="6"/>
      <c r="H197" s="6"/>
      <c r="I197" s="6"/>
      <c r="J197" s="6"/>
      <c r="K197" s="6"/>
      <c r="L197" s="7">
        <v>250</v>
      </c>
      <c r="M197" s="8">
        <v>250</v>
      </c>
      <c r="N197" s="8">
        <v>0</v>
      </c>
      <c r="O197" s="8">
        <v>250</v>
      </c>
      <c r="P197" s="8">
        <v>0</v>
      </c>
      <c r="Q197" s="8">
        <v>250</v>
      </c>
      <c r="R197" s="8">
        <v>0</v>
      </c>
      <c r="S197" s="8"/>
      <c r="T197" s="8"/>
      <c r="U197" s="7">
        <v>250</v>
      </c>
      <c r="V197" s="7"/>
      <c r="W197" s="7"/>
      <c r="X197" s="7">
        <v>250</v>
      </c>
      <c r="Y197" s="4"/>
      <c r="Z197" s="4"/>
      <c r="AA197" s="4"/>
    </row>
    <row r="198" spans="1:27" ht="38.25" hidden="1" outlineLevel="4" x14ac:dyDescent="0.25">
      <c r="A198" s="5" t="s">
        <v>211</v>
      </c>
      <c r="B198" s="6" t="s">
        <v>207</v>
      </c>
      <c r="C198" s="6" t="s">
        <v>210</v>
      </c>
      <c r="D198" s="6" t="s">
        <v>212</v>
      </c>
      <c r="E198" s="6" t="s">
        <v>6</v>
      </c>
      <c r="F198" s="6"/>
      <c r="G198" s="6"/>
      <c r="H198" s="6"/>
      <c r="I198" s="6"/>
      <c r="J198" s="6"/>
      <c r="K198" s="6"/>
      <c r="L198" s="7">
        <v>180</v>
      </c>
      <c r="M198" s="8">
        <v>180</v>
      </c>
      <c r="N198" s="8">
        <v>0</v>
      </c>
      <c r="O198" s="8">
        <v>180</v>
      </c>
      <c r="P198" s="8">
        <v>0</v>
      </c>
      <c r="Q198" s="8">
        <v>180</v>
      </c>
      <c r="R198" s="8">
        <v>0</v>
      </c>
      <c r="S198" s="8"/>
      <c r="T198" s="8"/>
      <c r="U198" s="7">
        <v>180</v>
      </c>
      <c r="V198" s="7"/>
      <c r="W198" s="7"/>
      <c r="X198" s="7">
        <v>180</v>
      </c>
      <c r="Y198" s="4"/>
      <c r="Z198" s="4"/>
      <c r="AA198" s="4"/>
    </row>
    <row r="199" spans="1:27" hidden="1" outlineLevel="4" x14ac:dyDescent="0.25">
      <c r="A199" s="5" t="s">
        <v>23</v>
      </c>
      <c r="B199" s="6" t="s">
        <v>207</v>
      </c>
      <c r="C199" s="6" t="s">
        <v>210</v>
      </c>
      <c r="D199" s="6" t="s">
        <v>24</v>
      </c>
      <c r="E199" s="6" t="s">
        <v>6</v>
      </c>
      <c r="F199" s="6"/>
      <c r="G199" s="6"/>
      <c r="H199" s="6"/>
      <c r="I199" s="6"/>
      <c r="J199" s="6"/>
      <c r="K199" s="6"/>
      <c r="L199" s="7">
        <v>70</v>
      </c>
      <c r="M199" s="8">
        <v>70</v>
      </c>
      <c r="N199" s="8">
        <v>0</v>
      </c>
      <c r="O199" s="8">
        <v>70</v>
      </c>
      <c r="P199" s="8">
        <v>0</v>
      </c>
      <c r="Q199" s="8">
        <v>70</v>
      </c>
      <c r="R199" s="8">
        <v>0</v>
      </c>
      <c r="S199" s="8"/>
      <c r="T199" s="8"/>
      <c r="U199" s="7">
        <v>70</v>
      </c>
      <c r="V199" s="7"/>
      <c r="W199" s="7"/>
      <c r="X199" s="7">
        <v>70</v>
      </c>
      <c r="Y199" s="4"/>
      <c r="Z199" s="4"/>
      <c r="AA199" s="4"/>
    </row>
    <row r="200" spans="1:27" ht="25.5" hidden="1" outlineLevel="3" x14ac:dyDescent="0.25">
      <c r="A200" s="5" t="s">
        <v>213</v>
      </c>
      <c r="B200" s="6" t="s">
        <v>207</v>
      </c>
      <c r="C200" s="6" t="s">
        <v>214</v>
      </c>
      <c r="D200" s="6" t="s">
        <v>6</v>
      </c>
      <c r="E200" s="6" t="s">
        <v>6</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4" x14ac:dyDescent="0.25">
      <c r="A201" s="5" t="s">
        <v>23</v>
      </c>
      <c r="B201" s="6" t="s">
        <v>207</v>
      </c>
      <c r="C201" s="6" t="s">
        <v>214</v>
      </c>
      <c r="D201" s="6" t="s">
        <v>24</v>
      </c>
      <c r="E201" s="6" t="s">
        <v>6</v>
      </c>
      <c r="F201" s="6"/>
      <c r="G201" s="6"/>
      <c r="H201" s="6"/>
      <c r="I201" s="6"/>
      <c r="J201" s="6"/>
      <c r="K201" s="6"/>
      <c r="L201" s="7">
        <v>82</v>
      </c>
      <c r="M201" s="8">
        <v>82</v>
      </c>
      <c r="N201" s="8">
        <v>0</v>
      </c>
      <c r="O201" s="8">
        <v>82</v>
      </c>
      <c r="P201" s="8">
        <v>0</v>
      </c>
      <c r="Q201" s="8">
        <v>82</v>
      </c>
      <c r="R201" s="8">
        <v>0</v>
      </c>
      <c r="S201" s="8"/>
      <c r="T201" s="8"/>
      <c r="U201" s="7">
        <v>82</v>
      </c>
      <c r="V201" s="7"/>
      <c r="W201" s="7"/>
      <c r="X201" s="7">
        <v>82</v>
      </c>
      <c r="Y201" s="4"/>
      <c r="Z201" s="4"/>
      <c r="AA201" s="4"/>
    </row>
    <row r="202" spans="1:27" hidden="1" outlineLevel="2" x14ac:dyDescent="0.25">
      <c r="A202" s="5" t="s">
        <v>11</v>
      </c>
      <c r="B202" s="6" t="s">
        <v>207</v>
      </c>
      <c r="C202" s="6" t="s">
        <v>215</v>
      </c>
      <c r="D202" s="6" t="s">
        <v>6</v>
      </c>
      <c r="E202" s="6" t="s">
        <v>6</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76.5" hidden="1" outlineLevel="3" x14ac:dyDescent="0.25">
      <c r="A203" s="5" t="s">
        <v>216</v>
      </c>
      <c r="B203" s="6" t="s">
        <v>207</v>
      </c>
      <c r="C203" s="6" t="s">
        <v>217</v>
      </c>
      <c r="D203" s="6" t="s">
        <v>6</v>
      </c>
      <c r="E203" s="6" t="s">
        <v>6</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t="51" hidden="1" outlineLevel="4" x14ac:dyDescent="0.25">
      <c r="A204" s="5" t="s">
        <v>218</v>
      </c>
      <c r="B204" s="6" t="s">
        <v>207</v>
      </c>
      <c r="C204" s="6" t="s">
        <v>217</v>
      </c>
      <c r="D204" s="6" t="s">
        <v>219</v>
      </c>
      <c r="E204" s="6" t="s">
        <v>6</v>
      </c>
      <c r="F204" s="6"/>
      <c r="G204" s="6"/>
      <c r="H204" s="6"/>
      <c r="I204" s="6"/>
      <c r="J204" s="6"/>
      <c r="K204" s="6"/>
      <c r="L204" s="7">
        <v>8418.1</v>
      </c>
      <c r="M204" s="8">
        <v>8418.1</v>
      </c>
      <c r="N204" s="8">
        <v>0</v>
      </c>
      <c r="O204" s="8">
        <v>8418.1</v>
      </c>
      <c r="P204" s="8">
        <v>0</v>
      </c>
      <c r="Q204" s="8">
        <v>8418.1</v>
      </c>
      <c r="R204" s="8">
        <v>0</v>
      </c>
      <c r="S204" s="8"/>
      <c r="T204" s="8"/>
      <c r="U204" s="7">
        <v>16836.099999999999</v>
      </c>
      <c r="V204" s="7"/>
      <c r="W204" s="7"/>
      <c r="X204" s="7">
        <v>0</v>
      </c>
      <c r="Y204" s="4"/>
      <c r="Z204" s="4"/>
      <c r="AA204" s="4"/>
    </row>
    <row r="205" spans="1:27" hidden="1" outlineLevel="2" x14ac:dyDescent="0.25">
      <c r="A205" s="5" t="s">
        <v>11</v>
      </c>
      <c r="B205" s="6" t="s">
        <v>207</v>
      </c>
      <c r="C205" s="6" t="s">
        <v>220</v>
      </c>
      <c r="D205" s="6" t="s">
        <v>6</v>
      </c>
      <c r="E205" s="6" t="s">
        <v>6</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76.5" hidden="1" outlineLevel="3" x14ac:dyDescent="0.25">
      <c r="A206" s="5" t="s">
        <v>221</v>
      </c>
      <c r="B206" s="6" t="s">
        <v>207</v>
      </c>
      <c r="C206" s="6" t="s">
        <v>222</v>
      </c>
      <c r="D206" s="6" t="s">
        <v>6</v>
      </c>
      <c r="E206" s="6" t="s">
        <v>6</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ht="51" hidden="1" outlineLevel="4" x14ac:dyDescent="0.25">
      <c r="A207" s="5" t="s">
        <v>218</v>
      </c>
      <c r="B207" s="6" t="s">
        <v>207</v>
      </c>
      <c r="C207" s="6" t="s">
        <v>222</v>
      </c>
      <c r="D207" s="6" t="s">
        <v>219</v>
      </c>
      <c r="E207" s="6" t="s">
        <v>6</v>
      </c>
      <c r="F207" s="6"/>
      <c r="G207" s="6"/>
      <c r="H207" s="6"/>
      <c r="I207" s="6"/>
      <c r="J207" s="6"/>
      <c r="K207" s="6"/>
      <c r="L207" s="7">
        <v>9</v>
      </c>
      <c r="M207" s="8">
        <v>9</v>
      </c>
      <c r="N207" s="8">
        <v>0</v>
      </c>
      <c r="O207" s="8">
        <v>9</v>
      </c>
      <c r="P207" s="8">
        <v>0</v>
      </c>
      <c r="Q207" s="8">
        <v>9</v>
      </c>
      <c r="R207" s="8">
        <v>0</v>
      </c>
      <c r="S207" s="8"/>
      <c r="T207" s="8"/>
      <c r="U207" s="7">
        <v>16.899999999999999</v>
      </c>
      <c r="V207" s="7"/>
      <c r="W207" s="7"/>
      <c r="X207" s="7">
        <v>0</v>
      </c>
      <c r="Y207" s="4"/>
      <c r="Z207" s="4"/>
      <c r="AA207" s="4"/>
    </row>
    <row r="208" spans="1:27" outlineLevel="1" collapsed="1" x14ac:dyDescent="0.25">
      <c r="A208" s="5" t="s">
        <v>223</v>
      </c>
      <c r="B208" s="6" t="s">
        <v>224</v>
      </c>
      <c r="C208" s="6" t="s">
        <v>8</v>
      </c>
      <c r="D208" s="6" t="s">
        <v>6</v>
      </c>
      <c r="E208" s="6" t="s">
        <v>6</v>
      </c>
      <c r="F208" s="6"/>
      <c r="G208" s="6"/>
      <c r="H208" s="6"/>
      <c r="I208" s="6"/>
      <c r="J208" s="6"/>
      <c r="K208" s="6"/>
      <c r="L208" s="7">
        <v>7032.3</v>
      </c>
      <c r="M208" s="8">
        <v>7032.3</v>
      </c>
      <c r="N208" s="8">
        <v>0</v>
      </c>
      <c r="O208" s="8">
        <v>7032.3</v>
      </c>
      <c r="P208" s="8">
        <v>0</v>
      </c>
      <c r="Q208" s="8">
        <v>7032.3</v>
      </c>
      <c r="R208" s="8">
        <v>0</v>
      </c>
      <c r="S208" s="8">
        <v>13335.3</v>
      </c>
      <c r="T208" s="8">
        <f>L208+S208</f>
        <v>20367.599999999999</v>
      </c>
      <c r="U208" s="7">
        <v>1644.6</v>
      </c>
      <c r="V208" s="7"/>
      <c r="W208" s="8">
        <f>U208+V208</f>
        <v>1644.6</v>
      </c>
      <c r="X208" s="22">
        <v>957.2</v>
      </c>
      <c r="Y208" s="4"/>
      <c r="Z208" s="23"/>
      <c r="AA208" s="8">
        <f>X208+Z208</f>
        <v>957.2</v>
      </c>
    </row>
    <row r="209" spans="1:27" hidden="1" outlineLevel="2" x14ac:dyDescent="0.25">
      <c r="A209" s="5" t="s">
        <v>11</v>
      </c>
      <c r="B209" s="6" t="s">
        <v>224</v>
      </c>
      <c r="C209" s="6" t="s">
        <v>225</v>
      </c>
      <c r="D209" s="6" t="s">
        <v>6</v>
      </c>
      <c r="E209" s="6" t="s">
        <v>6</v>
      </c>
      <c r="F209" s="6"/>
      <c r="G209" s="6"/>
      <c r="H209" s="6"/>
      <c r="I209" s="6"/>
      <c r="J209" s="6"/>
      <c r="K209" s="6"/>
      <c r="L209" s="7">
        <v>6985</v>
      </c>
      <c r="M209" s="8">
        <v>6985</v>
      </c>
      <c r="N209" s="8">
        <v>0</v>
      </c>
      <c r="O209" s="8">
        <v>6985</v>
      </c>
      <c r="P209" s="8">
        <v>0</v>
      </c>
      <c r="Q209" s="8">
        <v>6985</v>
      </c>
      <c r="R209" s="8">
        <v>0</v>
      </c>
      <c r="S209" s="8"/>
      <c r="T209" s="8"/>
      <c r="U209" s="7">
        <v>1250</v>
      </c>
      <c r="V209" s="7"/>
      <c r="W209" s="7"/>
      <c r="X209" s="19">
        <v>830</v>
      </c>
      <c r="Y209" s="4"/>
      <c r="Z209" s="4"/>
      <c r="AA209" s="4"/>
    </row>
    <row r="210" spans="1:27" ht="25.5" hidden="1" outlineLevel="3" x14ac:dyDescent="0.25">
      <c r="A210" s="5" t="s">
        <v>226</v>
      </c>
      <c r="B210" s="6" t="s">
        <v>224</v>
      </c>
      <c r="C210" s="6" t="s">
        <v>227</v>
      </c>
      <c r="D210" s="6" t="s">
        <v>6</v>
      </c>
      <c r="E210" s="6" t="s">
        <v>6</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idden="1" outlineLevel="4" x14ac:dyDescent="0.25">
      <c r="A211" s="5" t="s">
        <v>23</v>
      </c>
      <c r="B211" s="6" t="s">
        <v>224</v>
      </c>
      <c r="C211" s="6" t="s">
        <v>227</v>
      </c>
      <c r="D211" s="6" t="s">
        <v>24</v>
      </c>
      <c r="E211" s="6" t="s">
        <v>6</v>
      </c>
      <c r="F211" s="6"/>
      <c r="G211" s="6"/>
      <c r="H211" s="6"/>
      <c r="I211" s="6"/>
      <c r="J211" s="6"/>
      <c r="K211" s="6"/>
      <c r="L211" s="7">
        <v>50</v>
      </c>
      <c r="M211" s="8">
        <v>50</v>
      </c>
      <c r="N211" s="8">
        <v>0</v>
      </c>
      <c r="O211" s="8">
        <v>50</v>
      </c>
      <c r="P211" s="8">
        <v>0</v>
      </c>
      <c r="Q211" s="8">
        <v>50</v>
      </c>
      <c r="R211" s="8">
        <v>0</v>
      </c>
      <c r="S211" s="8"/>
      <c r="T211" s="8"/>
      <c r="U211" s="7">
        <v>50</v>
      </c>
      <c r="V211" s="7"/>
      <c r="W211" s="7"/>
      <c r="X211" s="7">
        <v>50</v>
      </c>
      <c r="Y211" s="4"/>
      <c r="Z211" s="4"/>
      <c r="AA211" s="4"/>
    </row>
    <row r="212" spans="1:27" ht="38.25" hidden="1" outlineLevel="3" x14ac:dyDescent="0.25">
      <c r="A212" s="5" t="s">
        <v>228</v>
      </c>
      <c r="B212" s="6" t="s">
        <v>224</v>
      </c>
      <c r="C212" s="6" t="s">
        <v>229</v>
      </c>
      <c r="D212" s="6" t="s">
        <v>6</v>
      </c>
      <c r="E212" s="6" t="s">
        <v>6</v>
      </c>
      <c r="F212" s="6"/>
      <c r="G212" s="6"/>
      <c r="H212" s="6"/>
      <c r="I212" s="6"/>
      <c r="J212" s="6"/>
      <c r="K212" s="6"/>
      <c r="L212" s="7">
        <v>500</v>
      </c>
      <c r="M212" s="8">
        <v>500</v>
      </c>
      <c r="N212" s="8">
        <v>0</v>
      </c>
      <c r="O212" s="8">
        <v>500</v>
      </c>
      <c r="P212" s="8">
        <v>0</v>
      </c>
      <c r="Q212" s="8">
        <v>500</v>
      </c>
      <c r="R212" s="8">
        <v>0</v>
      </c>
      <c r="S212" s="8"/>
      <c r="T212" s="8"/>
      <c r="U212" s="7">
        <v>500</v>
      </c>
      <c r="V212" s="7"/>
      <c r="W212" s="7"/>
      <c r="X212" s="7">
        <v>80</v>
      </c>
      <c r="Y212" s="4"/>
      <c r="Z212" s="4"/>
      <c r="AA212" s="4"/>
    </row>
    <row r="213" spans="1:27" ht="38.25" hidden="1" outlineLevel="4" x14ac:dyDescent="0.25">
      <c r="A213" s="5" t="s">
        <v>211</v>
      </c>
      <c r="B213" s="6" t="s">
        <v>224</v>
      </c>
      <c r="C213" s="6" t="s">
        <v>229</v>
      </c>
      <c r="D213" s="6" t="s">
        <v>212</v>
      </c>
      <c r="E213" s="6" t="s">
        <v>6</v>
      </c>
      <c r="F213" s="6"/>
      <c r="G213" s="6"/>
      <c r="H213" s="6"/>
      <c r="I213" s="6"/>
      <c r="J213" s="6"/>
      <c r="K213" s="6"/>
      <c r="L213" s="7">
        <v>200</v>
      </c>
      <c r="M213" s="8">
        <v>200</v>
      </c>
      <c r="N213" s="8">
        <v>0</v>
      </c>
      <c r="O213" s="8">
        <v>200</v>
      </c>
      <c r="P213" s="8">
        <v>0</v>
      </c>
      <c r="Q213" s="8">
        <v>200</v>
      </c>
      <c r="R213" s="8">
        <v>0</v>
      </c>
      <c r="S213" s="8"/>
      <c r="T213" s="8"/>
      <c r="U213" s="7">
        <v>200</v>
      </c>
      <c r="V213" s="7"/>
      <c r="W213" s="7"/>
      <c r="X213" s="7">
        <v>40</v>
      </c>
      <c r="Y213" s="4"/>
      <c r="Z213" s="4"/>
      <c r="AA213" s="4"/>
    </row>
    <row r="214" spans="1:27" hidden="1" outlineLevel="4" x14ac:dyDescent="0.25">
      <c r="A214" s="5" t="s">
        <v>23</v>
      </c>
      <c r="B214" s="6" t="s">
        <v>224</v>
      </c>
      <c r="C214" s="6" t="s">
        <v>229</v>
      </c>
      <c r="D214" s="6" t="s">
        <v>24</v>
      </c>
      <c r="E214" s="6" t="s">
        <v>6</v>
      </c>
      <c r="F214" s="6"/>
      <c r="G214" s="6"/>
      <c r="H214" s="6"/>
      <c r="I214" s="6"/>
      <c r="J214" s="6"/>
      <c r="K214" s="6"/>
      <c r="L214" s="7">
        <v>300</v>
      </c>
      <c r="M214" s="8">
        <v>300</v>
      </c>
      <c r="N214" s="8">
        <v>0</v>
      </c>
      <c r="O214" s="8">
        <v>300</v>
      </c>
      <c r="P214" s="8">
        <v>0</v>
      </c>
      <c r="Q214" s="8">
        <v>300</v>
      </c>
      <c r="R214" s="8">
        <v>0</v>
      </c>
      <c r="S214" s="8"/>
      <c r="T214" s="8"/>
      <c r="U214" s="7">
        <v>300</v>
      </c>
      <c r="V214" s="7"/>
      <c r="W214" s="7"/>
      <c r="X214" s="7">
        <v>40</v>
      </c>
      <c r="Y214" s="4"/>
      <c r="Z214" s="4"/>
      <c r="AA214" s="4"/>
    </row>
    <row r="215" spans="1:27" ht="25.5" hidden="1" outlineLevel="3" x14ac:dyDescent="0.25">
      <c r="A215" s="5" t="s">
        <v>230</v>
      </c>
      <c r="B215" s="6" t="s">
        <v>224</v>
      </c>
      <c r="C215" s="6" t="s">
        <v>231</v>
      </c>
      <c r="D215" s="6" t="s">
        <v>6</v>
      </c>
      <c r="E215" s="6" t="s">
        <v>6</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4" x14ac:dyDescent="0.25">
      <c r="A216" s="5" t="s">
        <v>23</v>
      </c>
      <c r="B216" s="6" t="s">
        <v>224</v>
      </c>
      <c r="C216" s="6" t="s">
        <v>231</v>
      </c>
      <c r="D216" s="6" t="s">
        <v>24</v>
      </c>
      <c r="E216" s="6" t="s">
        <v>6</v>
      </c>
      <c r="F216" s="6"/>
      <c r="G216" s="6"/>
      <c r="H216" s="6"/>
      <c r="I216" s="6"/>
      <c r="J216" s="6"/>
      <c r="K216" s="6"/>
      <c r="L216" s="7">
        <v>6435</v>
      </c>
      <c r="M216" s="8">
        <v>6435</v>
      </c>
      <c r="N216" s="8">
        <v>0</v>
      </c>
      <c r="O216" s="8">
        <v>6435</v>
      </c>
      <c r="P216" s="8">
        <v>0</v>
      </c>
      <c r="Q216" s="8">
        <v>6435</v>
      </c>
      <c r="R216" s="8">
        <v>0</v>
      </c>
      <c r="S216" s="8"/>
      <c r="T216" s="8"/>
      <c r="U216" s="7">
        <v>700</v>
      </c>
      <c r="V216" s="7"/>
      <c r="W216" s="7"/>
      <c r="X216" s="7">
        <v>700</v>
      </c>
      <c r="Y216" s="4"/>
      <c r="Z216" s="4"/>
      <c r="AA216" s="4"/>
    </row>
    <row r="217" spans="1:27" hidden="1" outlineLevel="2" x14ac:dyDescent="0.25">
      <c r="A217" s="5" t="s">
        <v>11</v>
      </c>
      <c r="B217" s="6" t="s">
        <v>224</v>
      </c>
      <c r="C217" s="6" t="s">
        <v>232</v>
      </c>
      <c r="D217" s="6" t="s">
        <v>6</v>
      </c>
      <c r="E217" s="6" t="s">
        <v>6</v>
      </c>
      <c r="F217" s="6"/>
      <c r="G217" s="6"/>
      <c r="H217" s="6"/>
      <c r="I217" s="6"/>
      <c r="J217" s="6"/>
      <c r="K217" s="6"/>
      <c r="L217" s="7">
        <v>47.3</v>
      </c>
      <c r="M217" s="8">
        <v>47.3</v>
      </c>
      <c r="N217" s="8">
        <v>0</v>
      </c>
      <c r="O217" s="8">
        <v>47.3</v>
      </c>
      <c r="P217" s="8">
        <v>0</v>
      </c>
      <c r="Q217" s="8">
        <v>47.3</v>
      </c>
      <c r="R217" s="8">
        <v>0</v>
      </c>
      <c r="S217" s="8"/>
      <c r="T217" s="8"/>
      <c r="U217" s="7">
        <v>394.6</v>
      </c>
      <c r="V217" s="7"/>
      <c r="W217" s="7"/>
      <c r="X217" s="7">
        <v>127.2</v>
      </c>
      <c r="Y217" s="4"/>
      <c r="Z217" s="4"/>
      <c r="AA217" s="4"/>
    </row>
    <row r="218" spans="1:27" ht="51" hidden="1" outlineLevel="3" x14ac:dyDescent="0.25">
      <c r="A218" s="5" t="s">
        <v>233</v>
      </c>
      <c r="B218" s="6" t="s">
        <v>224</v>
      </c>
      <c r="C218" s="6" t="s">
        <v>234</v>
      </c>
      <c r="D218" s="6" t="s">
        <v>6</v>
      </c>
      <c r="E218" s="6" t="s">
        <v>6</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4" x14ac:dyDescent="0.25">
      <c r="A219" s="5" t="s">
        <v>211</v>
      </c>
      <c r="B219" s="6" t="s">
        <v>224</v>
      </c>
      <c r="C219" s="6" t="s">
        <v>234</v>
      </c>
      <c r="D219" s="6" t="s">
        <v>212</v>
      </c>
      <c r="E219" s="6" t="s">
        <v>6</v>
      </c>
      <c r="F219" s="6"/>
      <c r="G219" s="6"/>
      <c r="H219" s="6"/>
      <c r="I219" s="6"/>
      <c r="J219" s="6"/>
      <c r="K219" s="6"/>
      <c r="L219" s="7">
        <v>37.299999999999997</v>
      </c>
      <c r="M219" s="8">
        <v>37.299999999999997</v>
      </c>
      <c r="N219" s="8">
        <v>0</v>
      </c>
      <c r="O219" s="8">
        <v>37.299999999999997</v>
      </c>
      <c r="P219" s="8">
        <v>0</v>
      </c>
      <c r="Q219" s="8">
        <v>37.299999999999997</v>
      </c>
      <c r="R219" s="8">
        <v>0</v>
      </c>
      <c r="S219" s="8"/>
      <c r="T219" s="8"/>
      <c r="U219" s="7">
        <v>99.6</v>
      </c>
      <c r="V219" s="7"/>
      <c r="W219" s="7"/>
      <c r="X219" s="7">
        <v>64.2</v>
      </c>
      <c r="Y219" s="4"/>
      <c r="Z219" s="4"/>
      <c r="AA219" s="4"/>
    </row>
    <row r="220" spans="1:27" ht="38.25" hidden="1" outlineLevel="3" x14ac:dyDescent="0.25">
      <c r="A220" s="5" t="s">
        <v>235</v>
      </c>
      <c r="B220" s="6" t="s">
        <v>224</v>
      </c>
      <c r="C220" s="6" t="s">
        <v>236</v>
      </c>
      <c r="D220" s="6" t="s">
        <v>6</v>
      </c>
      <c r="E220" s="6" t="s">
        <v>6</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ht="38.25" hidden="1" outlineLevel="4" x14ac:dyDescent="0.25">
      <c r="A221" s="5" t="s">
        <v>211</v>
      </c>
      <c r="B221" s="6" t="s">
        <v>224</v>
      </c>
      <c r="C221" s="6" t="s">
        <v>236</v>
      </c>
      <c r="D221" s="6" t="s">
        <v>212</v>
      </c>
      <c r="E221" s="6" t="s">
        <v>6</v>
      </c>
      <c r="F221" s="6"/>
      <c r="G221" s="6"/>
      <c r="H221" s="6"/>
      <c r="I221" s="6"/>
      <c r="J221" s="6"/>
      <c r="K221" s="6"/>
      <c r="L221" s="7">
        <v>10</v>
      </c>
      <c r="M221" s="8">
        <v>10</v>
      </c>
      <c r="N221" s="8">
        <v>0</v>
      </c>
      <c r="O221" s="8">
        <v>10</v>
      </c>
      <c r="P221" s="8">
        <v>0</v>
      </c>
      <c r="Q221" s="8">
        <v>10</v>
      </c>
      <c r="R221" s="8">
        <v>0</v>
      </c>
      <c r="S221" s="8"/>
      <c r="T221" s="8"/>
      <c r="U221" s="7">
        <v>295</v>
      </c>
      <c r="V221" s="7"/>
      <c r="W221" s="7"/>
      <c r="X221" s="7">
        <v>63</v>
      </c>
      <c r="Y221" s="4"/>
      <c r="Z221" s="4"/>
      <c r="AA221" s="4"/>
    </row>
    <row r="222" spans="1:27" outlineLevel="1" collapsed="1" x14ac:dyDescent="0.25">
      <c r="A222" s="5" t="s">
        <v>237</v>
      </c>
      <c r="B222" s="6" t="s">
        <v>238</v>
      </c>
      <c r="C222" s="6" t="s">
        <v>8</v>
      </c>
      <c r="D222" s="6" t="s">
        <v>6</v>
      </c>
      <c r="E222" s="6" t="s">
        <v>6</v>
      </c>
      <c r="F222" s="6"/>
      <c r="G222" s="6"/>
      <c r="H222" s="6"/>
      <c r="I222" s="6"/>
      <c r="J222" s="6"/>
      <c r="K222" s="6"/>
      <c r="L222" s="7">
        <v>6432.6</v>
      </c>
      <c r="M222" s="8">
        <v>6432.6</v>
      </c>
      <c r="N222" s="8">
        <v>0</v>
      </c>
      <c r="O222" s="8">
        <v>6432.6</v>
      </c>
      <c r="P222" s="8">
        <v>0</v>
      </c>
      <c r="Q222" s="8">
        <v>6432.6</v>
      </c>
      <c r="R222" s="8">
        <v>0</v>
      </c>
      <c r="S222" s="8">
        <v>15918.8</v>
      </c>
      <c r="T222" s="8">
        <f>L222+S222</f>
        <v>22351.4</v>
      </c>
      <c r="U222" s="7">
        <v>6435.8</v>
      </c>
      <c r="V222" s="7">
        <v>4985.7</v>
      </c>
      <c r="W222" s="8">
        <f>U222+V222</f>
        <v>11421.5</v>
      </c>
      <c r="X222" s="22">
        <v>3367.4</v>
      </c>
      <c r="Y222" s="4"/>
      <c r="Z222" s="23"/>
      <c r="AA222" s="8">
        <f>X222+Z222</f>
        <v>3367.4</v>
      </c>
    </row>
    <row r="223" spans="1:27" hidden="1" outlineLevel="2" x14ac:dyDescent="0.25">
      <c r="A223" s="5" t="s">
        <v>11</v>
      </c>
      <c r="B223" s="6" t="s">
        <v>238</v>
      </c>
      <c r="C223" s="6" t="s">
        <v>239</v>
      </c>
      <c r="D223" s="6" t="s">
        <v>6</v>
      </c>
      <c r="E223" s="6" t="s">
        <v>6</v>
      </c>
      <c r="F223" s="6"/>
      <c r="G223" s="6"/>
      <c r="H223" s="6"/>
      <c r="I223" s="6"/>
      <c r="J223" s="6"/>
      <c r="K223" s="6"/>
      <c r="L223" s="7">
        <v>5564</v>
      </c>
      <c r="M223" s="8">
        <v>5564</v>
      </c>
      <c r="N223" s="8">
        <v>0</v>
      </c>
      <c r="O223" s="8">
        <v>5564</v>
      </c>
      <c r="P223" s="8">
        <v>0</v>
      </c>
      <c r="Q223" s="8">
        <v>5564</v>
      </c>
      <c r="R223" s="8">
        <v>0</v>
      </c>
      <c r="S223" s="8"/>
      <c r="T223" s="8"/>
      <c r="U223" s="7">
        <v>5564</v>
      </c>
      <c r="V223" s="7"/>
      <c r="W223" s="7"/>
      <c r="X223" s="19">
        <v>2564</v>
      </c>
      <c r="Y223" s="4"/>
      <c r="Z223" s="4"/>
      <c r="AA223" s="4"/>
    </row>
    <row r="224" spans="1:27" ht="38.25" hidden="1" outlineLevel="3" x14ac:dyDescent="0.25">
      <c r="A224" s="5" t="s">
        <v>240</v>
      </c>
      <c r="B224" s="6" t="s">
        <v>238</v>
      </c>
      <c r="C224" s="6" t="s">
        <v>241</v>
      </c>
      <c r="D224" s="6" t="s">
        <v>6</v>
      </c>
      <c r="E224" s="6" t="s">
        <v>6</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t="25.5" hidden="1" outlineLevel="4" x14ac:dyDescent="0.25">
      <c r="A225" s="5" t="s">
        <v>83</v>
      </c>
      <c r="B225" s="6" t="s">
        <v>238</v>
      </c>
      <c r="C225" s="6" t="s">
        <v>241</v>
      </c>
      <c r="D225" s="6" t="s">
        <v>84</v>
      </c>
      <c r="E225" s="6" t="s">
        <v>6</v>
      </c>
      <c r="F225" s="6"/>
      <c r="G225" s="6"/>
      <c r="H225" s="6"/>
      <c r="I225" s="6"/>
      <c r="J225" s="6"/>
      <c r="K225" s="6"/>
      <c r="L225" s="7">
        <v>290</v>
      </c>
      <c r="M225" s="8">
        <v>290</v>
      </c>
      <c r="N225" s="8">
        <v>0</v>
      </c>
      <c r="O225" s="8">
        <v>290</v>
      </c>
      <c r="P225" s="8">
        <v>0</v>
      </c>
      <c r="Q225" s="8">
        <v>290</v>
      </c>
      <c r="R225" s="8">
        <v>0</v>
      </c>
      <c r="S225" s="8"/>
      <c r="T225" s="8"/>
      <c r="U225" s="7">
        <v>290</v>
      </c>
      <c r="V225" s="7"/>
      <c r="W225" s="7"/>
      <c r="X225" s="7">
        <v>290</v>
      </c>
      <c r="Y225" s="4"/>
      <c r="Z225" s="4"/>
      <c r="AA225" s="4"/>
    </row>
    <row r="226" spans="1:27" hidden="1" outlineLevel="3" x14ac:dyDescent="0.25">
      <c r="A226" s="5" t="s">
        <v>242</v>
      </c>
      <c r="B226" s="6" t="s">
        <v>238</v>
      </c>
      <c r="C226" s="6" t="s">
        <v>243</v>
      </c>
      <c r="D226" s="6" t="s">
        <v>6</v>
      </c>
      <c r="E226" s="6" t="s">
        <v>6</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4" x14ac:dyDescent="0.25">
      <c r="A227" s="5" t="s">
        <v>78</v>
      </c>
      <c r="B227" s="6" t="s">
        <v>238</v>
      </c>
      <c r="C227" s="6" t="s">
        <v>243</v>
      </c>
      <c r="D227" s="6" t="s">
        <v>79</v>
      </c>
      <c r="E227" s="6" t="s">
        <v>6</v>
      </c>
      <c r="F227" s="6"/>
      <c r="G227" s="6"/>
      <c r="H227" s="6"/>
      <c r="I227" s="6"/>
      <c r="J227" s="6"/>
      <c r="K227" s="6"/>
      <c r="L227" s="7">
        <v>64</v>
      </c>
      <c r="M227" s="8">
        <v>64</v>
      </c>
      <c r="N227" s="8">
        <v>0</v>
      </c>
      <c r="O227" s="8">
        <v>64</v>
      </c>
      <c r="P227" s="8">
        <v>0</v>
      </c>
      <c r="Q227" s="8">
        <v>64</v>
      </c>
      <c r="R227" s="8">
        <v>0</v>
      </c>
      <c r="S227" s="8"/>
      <c r="T227" s="8"/>
      <c r="U227" s="7">
        <v>64</v>
      </c>
      <c r="V227" s="7"/>
      <c r="W227" s="7"/>
      <c r="X227" s="7">
        <v>64</v>
      </c>
      <c r="Y227" s="4"/>
      <c r="Z227" s="4"/>
      <c r="AA227" s="4"/>
    </row>
    <row r="228" spans="1:27" ht="25.5" hidden="1" outlineLevel="3" x14ac:dyDescent="0.25">
      <c r="A228" s="5" t="s">
        <v>244</v>
      </c>
      <c r="B228" s="6" t="s">
        <v>238</v>
      </c>
      <c r="C228" s="6" t="s">
        <v>245</v>
      </c>
      <c r="D228" s="6" t="s">
        <v>6</v>
      </c>
      <c r="E228" s="6" t="s">
        <v>6</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4" x14ac:dyDescent="0.25">
      <c r="A229" s="5" t="s">
        <v>23</v>
      </c>
      <c r="B229" s="6" t="s">
        <v>238</v>
      </c>
      <c r="C229" s="6" t="s">
        <v>245</v>
      </c>
      <c r="D229" s="6" t="s">
        <v>24</v>
      </c>
      <c r="E229" s="6" t="s">
        <v>6</v>
      </c>
      <c r="F229" s="6"/>
      <c r="G229" s="6"/>
      <c r="H229" s="6"/>
      <c r="I229" s="6"/>
      <c r="J229" s="6"/>
      <c r="K229" s="6"/>
      <c r="L229" s="7">
        <v>140</v>
      </c>
      <c r="M229" s="8">
        <v>140</v>
      </c>
      <c r="N229" s="8">
        <v>0</v>
      </c>
      <c r="O229" s="8">
        <v>140</v>
      </c>
      <c r="P229" s="8">
        <v>0</v>
      </c>
      <c r="Q229" s="8">
        <v>140</v>
      </c>
      <c r="R229" s="8">
        <v>0</v>
      </c>
      <c r="S229" s="8"/>
      <c r="T229" s="8"/>
      <c r="U229" s="7">
        <v>140</v>
      </c>
      <c r="V229" s="7"/>
      <c r="W229" s="7"/>
      <c r="X229" s="7">
        <v>140</v>
      </c>
      <c r="Y229" s="4"/>
      <c r="Z229" s="4"/>
      <c r="AA229" s="4"/>
    </row>
    <row r="230" spans="1:27" hidden="1" outlineLevel="3" x14ac:dyDescent="0.25">
      <c r="A230" s="5" t="s">
        <v>246</v>
      </c>
      <c r="B230" s="6" t="s">
        <v>238</v>
      </c>
      <c r="C230" s="6" t="s">
        <v>247</v>
      </c>
      <c r="D230" s="6" t="s">
        <v>6</v>
      </c>
      <c r="E230" s="6" t="s">
        <v>6</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idden="1" outlineLevel="4" x14ac:dyDescent="0.25">
      <c r="A231" s="5" t="s">
        <v>23</v>
      </c>
      <c r="B231" s="6" t="s">
        <v>238</v>
      </c>
      <c r="C231" s="6" t="s">
        <v>247</v>
      </c>
      <c r="D231" s="6" t="s">
        <v>24</v>
      </c>
      <c r="E231" s="6" t="s">
        <v>6</v>
      </c>
      <c r="F231" s="6"/>
      <c r="G231" s="6"/>
      <c r="H231" s="6"/>
      <c r="I231" s="6"/>
      <c r="J231" s="6"/>
      <c r="K231" s="6"/>
      <c r="L231" s="7">
        <v>2070</v>
      </c>
      <c r="M231" s="8">
        <v>2070</v>
      </c>
      <c r="N231" s="8">
        <v>0</v>
      </c>
      <c r="O231" s="8">
        <v>2070</v>
      </c>
      <c r="P231" s="8">
        <v>0</v>
      </c>
      <c r="Q231" s="8">
        <v>2070</v>
      </c>
      <c r="R231" s="8">
        <v>0</v>
      </c>
      <c r="S231" s="8"/>
      <c r="T231" s="8"/>
      <c r="U231" s="7">
        <v>2070</v>
      </c>
      <c r="V231" s="7"/>
      <c r="W231" s="7"/>
      <c r="X231" s="7">
        <v>2070</v>
      </c>
      <c r="Y231" s="4"/>
      <c r="Z231" s="4"/>
      <c r="AA231" s="4"/>
    </row>
    <row r="232" spans="1:27" ht="25.5" hidden="1" outlineLevel="3" x14ac:dyDescent="0.25">
      <c r="A232" s="5" t="s">
        <v>248</v>
      </c>
      <c r="B232" s="6" t="s">
        <v>238</v>
      </c>
      <c r="C232" s="6" t="s">
        <v>249</v>
      </c>
      <c r="D232" s="6" t="s">
        <v>6</v>
      </c>
      <c r="E232" s="6" t="s">
        <v>6</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4" x14ac:dyDescent="0.25">
      <c r="A233" s="5" t="s">
        <v>23</v>
      </c>
      <c r="B233" s="6" t="s">
        <v>238</v>
      </c>
      <c r="C233" s="6" t="s">
        <v>249</v>
      </c>
      <c r="D233" s="6" t="s">
        <v>24</v>
      </c>
      <c r="E233" s="6" t="s">
        <v>6</v>
      </c>
      <c r="F233" s="6"/>
      <c r="G233" s="6"/>
      <c r="H233" s="6"/>
      <c r="I233" s="6"/>
      <c r="J233" s="6"/>
      <c r="K233" s="6"/>
      <c r="L233" s="7">
        <v>3000</v>
      </c>
      <c r="M233" s="8">
        <v>3000</v>
      </c>
      <c r="N233" s="8">
        <v>0</v>
      </c>
      <c r="O233" s="8">
        <v>3000</v>
      </c>
      <c r="P233" s="8">
        <v>0</v>
      </c>
      <c r="Q233" s="8">
        <v>3000</v>
      </c>
      <c r="R233" s="8">
        <v>0</v>
      </c>
      <c r="S233" s="8"/>
      <c r="T233" s="8"/>
      <c r="U233" s="7">
        <v>3000</v>
      </c>
      <c r="V233" s="7"/>
      <c r="W233" s="7"/>
      <c r="X233" s="7">
        <v>0</v>
      </c>
      <c r="Y233" s="4"/>
      <c r="Z233" s="4"/>
      <c r="AA233" s="4"/>
    </row>
    <row r="234" spans="1:27" hidden="1" outlineLevel="2" x14ac:dyDescent="0.25">
      <c r="A234" s="5" t="s">
        <v>11</v>
      </c>
      <c r="B234" s="6" t="s">
        <v>238</v>
      </c>
      <c r="C234" s="6" t="s">
        <v>250</v>
      </c>
      <c r="D234" s="6" t="s">
        <v>6</v>
      </c>
      <c r="E234" s="6" t="s">
        <v>6</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t="25.5" hidden="1" outlineLevel="3" x14ac:dyDescent="0.25">
      <c r="A235" s="5" t="s">
        <v>251</v>
      </c>
      <c r="B235" s="6" t="s">
        <v>238</v>
      </c>
      <c r="C235" s="6" t="s">
        <v>252</v>
      </c>
      <c r="D235" s="6" t="s">
        <v>6</v>
      </c>
      <c r="E235" s="6" t="s">
        <v>6</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4" x14ac:dyDescent="0.25">
      <c r="A236" s="5" t="s">
        <v>23</v>
      </c>
      <c r="B236" s="6" t="s">
        <v>238</v>
      </c>
      <c r="C236" s="6" t="s">
        <v>252</v>
      </c>
      <c r="D236" s="6" t="s">
        <v>24</v>
      </c>
      <c r="E236" s="6" t="s">
        <v>6</v>
      </c>
      <c r="F236" s="6"/>
      <c r="G236" s="6"/>
      <c r="H236" s="6"/>
      <c r="I236" s="6"/>
      <c r="J236" s="6"/>
      <c r="K236" s="6"/>
      <c r="L236" s="7">
        <v>28.6</v>
      </c>
      <c r="M236" s="8">
        <v>28.6</v>
      </c>
      <c r="N236" s="8">
        <v>0</v>
      </c>
      <c r="O236" s="8">
        <v>28.6</v>
      </c>
      <c r="P236" s="8">
        <v>0</v>
      </c>
      <c r="Q236" s="8">
        <v>28.6</v>
      </c>
      <c r="R236" s="8">
        <v>0</v>
      </c>
      <c r="S236" s="8"/>
      <c r="T236" s="8"/>
      <c r="U236" s="7">
        <v>31.8</v>
      </c>
      <c r="V236" s="7"/>
      <c r="W236" s="7"/>
      <c r="X236" s="7">
        <v>31.8</v>
      </c>
      <c r="Y236" s="4"/>
      <c r="Z236" s="4"/>
      <c r="AA236" s="4"/>
    </row>
    <row r="237" spans="1:27" hidden="1" outlineLevel="2" x14ac:dyDescent="0.25">
      <c r="A237" s="5" t="s">
        <v>11</v>
      </c>
      <c r="B237" s="6" t="s">
        <v>238</v>
      </c>
      <c r="C237" s="6" t="s">
        <v>253</v>
      </c>
      <c r="D237" s="6" t="s">
        <v>6</v>
      </c>
      <c r="E237" s="6" t="s">
        <v>6</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t="38.25" hidden="1" outlineLevel="3" x14ac:dyDescent="0.25">
      <c r="A238" s="5" t="s">
        <v>254</v>
      </c>
      <c r="B238" s="6" t="s">
        <v>238</v>
      </c>
      <c r="C238" s="6" t="s">
        <v>255</v>
      </c>
      <c r="D238" s="6" t="s">
        <v>6</v>
      </c>
      <c r="E238" s="6" t="s">
        <v>6</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idden="1" outlineLevel="4" x14ac:dyDescent="0.25">
      <c r="A239" s="5" t="s">
        <v>23</v>
      </c>
      <c r="B239" s="6" t="s">
        <v>238</v>
      </c>
      <c r="C239" s="6" t="s">
        <v>255</v>
      </c>
      <c r="D239" s="6" t="s">
        <v>24</v>
      </c>
      <c r="E239" s="6" t="s">
        <v>6</v>
      </c>
      <c r="F239" s="6"/>
      <c r="G239" s="6"/>
      <c r="H239" s="6"/>
      <c r="I239" s="6"/>
      <c r="J239" s="6"/>
      <c r="K239" s="6"/>
      <c r="L239" s="7">
        <v>840</v>
      </c>
      <c r="M239" s="8">
        <v>840</v>
      </c>
      <c r="N239" s="8">
        <v>0</v>
      </c>
      <c r="O239" s="8">
        <v>840</v>
      </c>
      <c r="P239" s="8">
        <v>0</v>
      </c>
      <c r="Q239" s="8">
        <v>840</v>
      </c>
      <c r="R239" s="8">
        <v>0</v>
      </c>
      <c r="S239" s="8"/>
      <c r="T239" s="8"/>
      <c r="U239" s="7">
        <v>840</v>
      </c>
      <c r="V239" s="7"/>
      <c r="W239" s="7"/>
      <c r="X239" s="7">
        <v>771.6</v>
      </c>
      <c r="Y239" s="4"/>
      <c r="Z239" s="4"/>
      <c r="AA239" s="4"/>
    </row>
    <row r="240" spans="1:27" ht="25.5" outlineLevel="1" collapsed="1" x14ac:dyDescent="0.25">
      <c r="A240" s="5" t="s">
        <v>256</v>
      </c>
      <c r="B240" s="6" t="s">
        <v>257</v>
      </c>
      <c r="C240" s="6" t="s">
        <v>8</v>
      </c>
      <c r="D240" s="6" t="s">
        <v>6</v>
      </c>
      <c r="E240" s="6" t="s">
        <v>6</v>
      </c>
      <c r="F240" s="6"/>
      <c r="G240" s="6"/>
      <c r="H240" s="6"/>
      <c r="I240" s="6"/>
      <c r="J240" s="6"/>
      <c r="K240" s="6"/>
      <c r="L240" s="7">
        <v>111.8</v>
      </c>
      <c r="M240" s="8">
        <v>111.8</v>
      </c>
      <c r="N240" s="8">
        <v>0</v>
      </c>
      <c r="O240" s="8">
        <v>111.8</v>
      </c>
      <c r="P240" s="8">
        <v>0</v>
      </c>
      <c r="Q240" s="8">
        <v>111.8</v>
      </c>
      <c r="R240" s="8">
        <v>0</v>
      </c>
      <c r="S240" s="8">
        <v>1.3</v>
      </c>
      <c r="T240" s="8">
        <f>L240+S240</f>
        <v>113.1</v>
      </c>
      <c r="U240" s="7">
        <v>111.8</v>
      </c>
      <c r="V240" s="7">
        <v>0</v>
      </c>
      <c r="W240" s="8">
        <f>U240+V240</f>
        <v>111.8</v>
      </c>
      <c r="X240" s="22">
        <v>111.8</v>
      </c>
      <c r="Y240" s="4"/>
      <c r="Z240" s="23"/>
      <c r="AA240" s="8">
        <f>X240+Z240</f>
        <v>111.8</v>
      </c>
    </row>
    <row r="241" spans="1:27" hidden="1" outlineLevel="2" x14ac:dyDescent="0.25">
      <c r="A241" s="5" t="s">
        <v>258</v>
      </c>
      <c r="B241" s="6" t="s">
        <v>257</v>
      </c>
      <c r="C241" s="6" t="s">
        <v>259</v>
      </c>
      <c r="D241" s="6" t="s">
        <v>6</v>
      </c>
      <c r="E241" s="6" t="s">
        <v>6</v>
      </c>
      <c r="F241" s="6"/>
      <c r="G241" s="6"/>
      <c r="H241" s="6"/>
      <c r="I241" s="6"/>
      <c r="J241" s="6"/>
      <c r="K241" s="6"/>
      <c r="L241" s="7">
        <v>111.8</v>
      </c>
      <c r="M241" s="8">
        <v>111.8</v>
      </c>
      <c r="N241" s="8">
        <v>0</v>
      </c>
      <c r="O241" s="8">
        <v>111.8</v>
      </c>
      <c r="P241" s="8">
        <v>0</v>
      </c>
      <c r="Q241" s="8">
        <v>111.8</v>
      </c>
      <c r="R241" s="8">
        <v>0</v>
      </c>
      <c r="S241" s="8"/>
      <c r="T241" s="8"/>
      <c r="U241" s="7">
        <v>111.8</v>
      </c>
      <c r="V241" s="7"/>
      <c r="W241" s="7"/>
      <c r="X241" s="19">
        <v>111.8</v>
      </c>
      <c r="Y241" s="4"/>
      <c r="Z241" s="4"/>
      <c r="AA241" s="4"/>
    </row>
    <row r="242" spans="1:27" ht="51" hidden="1" outlineLevel="3" x14ac:dyDescent="0.25">
      <c r="A242" s="5" t="s">
        <v>260</v>
      </c>
      <c r="B242" s="6" t="s">
        <v>257</v>
      </c>
      <c r="C242" s="6" t="s">
        <v>261</v>
      </c>
      <c r="D242" s="6" t="s">
        <v>6</v>
      </c>
      <c r="E242" s="6" t="s">
        <v>6</v>
      </c>
      <c r="F242" s="6"/>
      <c r="G242" s="6"/>
      <c r="H242" s="6"/>
      <c r="I242" s="6"/>
      <c r="J242" s="6"/>
      <c r="K242" s="6"/>
      <c r="L242" s="7">
        <v>111.8</v>
      </c>
      <c r="M242" s="8">
        <v>111.8</v>
      </c>
      <c r="N242" s="8">
        <v>0</v>
      </c>
      <c r="O242" s="8">
        <v>111.8</v>
      </c>
      <c r="P242" s="8">
        <v>0</v>
      </c>
      <c r="Q242" s="8">
        <v>111.8</v>
      </c>
      <c r="R242" s="8">
        <v>0</v>
      </c>
      <c r="S242" s="8"/>
      <c r="T242" s="8"/>
      <c r="U242" s="7">
        <v>111.8</v>
      </c>
      <c r="V242" s="7"/>
      <c r="W242" s="7"/>
      <c r="X242" s="7">
        <v>111.8</v>
      </c>
      <c r="Y242" s="4"/>
      <c r="Z242" s="4"/>
      <c r="AA242" s="4"/>
    </row>
    <row r="243" spans="1:27" ht="25.5" hidden="1" outlineLevel="4" x14ac:dyDescent="0.25">
      <c r="A243" s="5" t="s">
        <v>15</v>
      </c>
      <c r="B243" s="6" t="s">
        <v>257</v>
      </c>
      <c r="C243" s="6" t="s">
        <v>261</v>
      </c>
      <c r="D243" s="6" t="s">
        <v>16</v>
      </c>
      <c r="E243" s="6" t="s">
        <v>6</v>
      </c>
      <c r="F243" s="6"/>
      <c r="G243" s="6"/>
      <c r="H243" s="6"/>
      <c r="I243" s="6"/>
      <c r="J243" s="6"/>
      <c r="K243" s="6"/>
      <c r="L243" s="7">
        <v>83.5</v>
      </c>
      <c r="M243" s="8">
        <v>83.5</v>
      </c>
      <c r="N243" s="8">
        <v>0</v>
      </c>
      <c r="O243" s="8">
        <v>83.5</v>
      </c>
      <c r="P243" s="8">
        <v>0</v>
      </c>
      <c r="Q243" s="8">
        <v>83.5</v>
      </c>
      <c r="R243" s="8">
        <v>0</v>
      </c>
      <c r="S243" s="8"/>
      <c r="T243" s="8"/>
      <c r="U243" s="7">
        <v>83.5</v>
      </c>
      <c r="V243" s="7"/>
      <c r="W243" s="7"/>
      <c r="X243" s="7">
        <v>83.5</v>
      </c>
      <c r="Y243" s="4"/>
      <c r="Z243" s="4"/>
      <c r="AA243" s="4"/>
    </row>
    <row r="244" spans="1:27" ht="51" hidden="1" outlineLevel="4" x14ac:dyDescent="0.25">
      <c r="A244" s="5" t="s">
        <v>17</v>
      </c>
      <c r="B244" s="6" t="s">
        <v>257</v>
      </c>
      <c r="C244" s="6" t="s">
        <v>261</v>
      </c>
      <c r="D244" s="6" t="s">
        <v>18</v>
      </c>
      <c r="E244" s="6" t="s">
        <v>6</v>
      </c>
      <c r="F244" s="6"/>
      <c r="G244" s="6"/>
      <c r="H244" s="6"/>
      <c r="I244" s="6"/>
      <c r="J244" s="6"/>
      <c r="K244" s="6"/>
      <c r="L244" s="7">
        <v>25.3</v>
      </c>
      <c r="M244" s="8">
        <v>25.3</v>
      </c>
      <c r="N244" s="8">
        <v>0</v>
      </c>
      <c r="O244" s="8">
        <v>25.3</v>
      </c>
      <c r="P244" s="8">
        <v>0</v>
      </c>
      <c r="Q244" s="8">
        <v>25.3</v>
      </c>
      <c r="R244" s="8">
        <v>0</v>
      </c>
      <c r="S244" s="8"/>
      <c r="T244" s="8"/>
      <c r="U244" s="7">
        <v>25.3</v>
      </c>
      <c r="V244" s="7"/>
      <c r="W244" s="7"/>
      <c r="X244" s="7">
        <v>25.3</v>
      </c>
      <c r="Y244" s="4"/>
      <c r="Z244" s="4"/>
      <c r="AA244" s="4"/>
    </row>
    <row r="245" spans="1:27" hidden="1" outlineLevel="4" x14ac:dyDescent="0.25">
      <c r="A245" s="5" t="s">
        <v>23</v>
      </c>
      <c r="B245" s="6" t="s">
        <v>257</v>
      </c>
      <c r="C245" s="6" t="s">
        <v>261</v>
      </c>
      <c r="D245" s="6" t="s">
        <v>24</v>
      </c>
      <c r="E245" s="6" t="s">
        <v>6</v>
      </c>
      <c r="F245" s="6"/>
      <c r="G245" s="6"/>
      <c r="H245" s="6"/>
      <c r="I245" s="6"/>
      <c r="J245" s="6"/>
      <c r="K245" s="6"/>
      <c r="L245" s="7">
        <v>3</v>
      </c>
      <c r="M245" s="8">
        <v>3</v>
      </c>
      <c r="N245" s="8">
        <v>0</v>
      </c>
      <c r="O245" s="8">
        <v>3</v>
      </c>
      <c r="P245" s="8">
        <v>0</v>
      </c>
      <c r="Q245" s="8">
        <v>3</v>
      </c>
      <c r="R245" s="8">
        <v>0</v>
      </c>
      <c r="S245" s="8"/>
      <c r="T245" s="8"/>
      <c r="U245" s="7">
        <v>3</v>
      </c>
      <c r="V245" s="7"/>
      <c r="W245" s="7"/>
      <c r="X245" s="7">
        <v>3</v>
      </c>
      <c r="Y245" s="4"/>
      <c r="Z245" s="4"/>
      <c r="AA245" s="4"/>
    </row>
    <row r="246" spans="1:27" collapsed="1" x14ac:dyDescent="0.25">
      <c r="A246" s="12" t="s">
        <v>262</v>
      </c>
      <c r="B246" s="13" t="s">
        <v>263</v>
      </c>
      <c r="C246" s="13" t="s">
        <v>8</v>
      </c>
      <c r="D246" s="13" t="s">
        <v>6</v>
      </c>
      <c r="E246" s="13" t="s">
        <v>6</v>
      </c>
      <c r="F246" s="13"/>
      <c r="G246" s="13"/>
      <c r="H246" s="13"/>
      <c r="I246" s="13"/>
      <c r="J246" s="13"/>
      <c r="K246" s="13"/>
      <c r="L246" s="14">
        <v>12881</v>
      </c>
      <c r="M246" s="15">
        <v>12881</v>
      </c>
      <c r="N246" s="15">
        <v>0</v>
      </c>
      <c r="O246" s="15">
        <v>12881</v>
      </c>
      <c r="P246" s="15">
        <v>0</v>
      </c>
      <c r="Q246" s="15">
        <v>12881</v>
      </c>
      <c r="R246" s="15">
        <v>0</v>
      </c>
      <c r="S246" s="15">
        <v>-12495.3</v>
      </c>
      <c r="T246" s="15">
        <f t="shared" ref="T246:T247" si="14">L246+S246</f>
        <v>385.70000000000073</v>
      </c>
      <c r="U246" s="14">
        <v>12881</v>
      </c>
      <c r="V246" s="14"/>
      <c r="W246" s="15">
        <f t="shared" ref="W246:W247" si="15">U246+V246</f>
        <v>12881</v>
      </c>
      <c r="X246" s="21">
        <v>12881</v>
      </c>
      <c r="Y246" s="4"/>
      <c r="Z246" s="23"/>
      <c r="AA246" s="15">
        <f t="shared" ref="AA246:AA247" si="16">X246+Z246</f>
        <v>12881</v>
      </c>
    </row>
    <row r="247" spans="1:27" ht="25.5" outlineLevel="1" x14ac:dyDescent="0.25">
      <c r="A247" s="5" t="s">
        <v>264</v>
      </c>
      <c r="B247" s="6" t="s">
        <v>265</v>
      </c>
      <c r="C247" s="6" t="s">
        <v>8</v>
      </c>
      <c r="D247" s="6" t="s">
        <v>6</v>
      </c>
      <c r="E247" s="6" t="s">
        <v>6</v>
      </c>
      <c r="F247" s="6"/>
      <c r="G247" s="6"/>
      <c r="H247" s="6"/>
      <c r="I247" s="6"/>
      <c r="J247" s="6"/>
      <c r="K247" s="6"/>
      <c r="L247" s="7">
        <v>12881</v>
      </c>
      <c r="M247" s="8">
        <v>12881</v>
      </c>
      <c r="N247" s="8">
        <v>0</v>
      </c>
      <c r="O247" s="8">
        <v>12881</v>
      </c>
      <c r="P247" s="8">
        <v>0</v>
      </c>
      <c r="Q247" s="8">
        <v>12881</v>
      </c>
      <c r="R247" s="8">
        <v>0</v>
      </c>
      <c r="S247" s="8">
        <v>-12495.3</v>
      </c>
      <c r="T247" s="8">
        <f t="shared" si="14"/>
        <v>385.70000000000073</v>
      </c>
      <c r="U247" s="7">
        <v>12881</v>
      </c>
      <c r="V247" s="7"/>
      <c r="W247" s="8">
        <f t="shared" si="15"/>
        <v>12881</v>
      </c>
      <c r="X247" s="22">
        <v>12881</v>
      </c>
      <c r="Y247" s="4"/>
      <c r="Z247" s="23"/>
      <c r="AA247" s="8">
        <f t="shared" si="16"/>
        <v>12881</v>
      </c>
    </row>
    <row r="248" spans="1:27" hidden="1" outlineLevel="2" x14ac:dyDescent="0.25">
      <c r="A248" s="5" t="s">
        <v>11</v>
      </c>
      <c r="B248" s="6" t="s">
        <v>265</v>
      </c>
      <c r="C248" s="6" t="s">
        <v>239</v>
      </c>
      <c r="D248" s="6" t="s">
        <v>6</v>
      </c>
      <c r="E248" s="6" t="s">
        <v>6</v>
      </c>
      <c r="F248" s="6"/>
      <c r="G248" s="6"/>
      <c r="H248" s="6"/>
      <c r="I248" s="6"/>
      <c r="J248" s="6"/>
      <c r="K248" s="6"/>
      <c r="L248" s="7">
        <v>12881</v>
      </c>
      <c r="M248" s="8">
        <v>12881</v>
      </c>
      <c r="N248" s="8">
        <v>0</v>
      </c>
      <c r="O248" s="8">
        <v>12881</v>
      </c>
      <c r="P248" s="8">
        <v>0</v>
      </c>
      <c r="Q248" s="8">
        <v>12881</v>
      </c>
      <c r="R248" s="8">
        <v>0</v>
      </c>
      <c r="S248" s="8"/>
      <c r="T248" s="8"/>
      <c r="U248" s="7">
        <v>12881</v>
      </c>
      <c r="V248" s="7"/>
      <c r="W248" s="7"/>
      <c r="X248" s="19">
        <v>12881</v>
      </c>
      <c r="Y248" s="4"/>
      <c r="Z248" s="4"/>
      <c r="AA248" s="4"/>
    </row>
    <row r="249" spans="1:27" ht="25.5" hidden="1" outlineLevel="3" x14ac:dyDescent="0.25">
      <c r="A249" s="5" t="s">
        <v>266</v>
      </c>
      <c r="B249" s="6" t="s">
        <v>265</v>
      </c>
      <c r="C249" s="6" t="s">
        <v>267</v>
      </c>
      <c r="D249" s="6" t="s">
        <v>6</v>
      </c>
      <c r="E249" s="6" t="s">
        <v>6</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hidden="1" outlineLevel="4" x14ac:dyDescent="0.25">
      <c r="A250" s="5" t="s">
        <v>23</v>
      </c>
      <c r="B250" s="6" t="s">
        <v>265</v>
      </c>
      <c r="C250" s="6" t="s">
        <v>267</v>
      </c>
      <c r="D250" s="6" t="s">
        <v>24</v>
      </c>
      <c r="E250" s="6" t="s">
        <v>6</v>
      </c>
      <c r="F250" s="6"/>
      <c r="G250" s="6"/>
      <c r="H250" s="6"/>
      <c r="I250" s="6"/>
      <c r="J250" s="6"/>
      <c r="K250" s="6"/>
      <c r="L250" s="7">
        <v>12881</v>
      </c>
      <c r="M250" s="8">
        <v>12881</v>
      </c>
      <c r="N250" s="8">
        <v>0</v>
      </c>
      <c r="O250" s="8">
        <v>12881</v>
      </c>
      <c r="P250" s="8">
        <v>0</v>
      </c>
      <c r="Q250" s="8">
        <v>12881</v>
      </c>
      <c r="R250" s="8">
        <v>0</v>
      </c>
      <c r="S250" s="8"/>
      <c r="T250" s="8"/>
      <c r="U250" s="7">
        <v>12881</v>
      </c>
      <c r="V250" s="7"/>
      <c r="W250" s="7"/>
      <c r="X250" s="7">
        <v>12881</v>
      </c>
      <c r="Y250" s="4"/>
      <c r="Z250" s="4"/>
      <c r="AA250" s="4"/>
    </row>
    <row r="251" spans="1:27" collapsed="1" x14ac:dyDescent="0.25">
      <c r="A251" s="12" t="s">
        <v>268</v>
      </c>
      <c r="B251" s="13" t="s">
        <v>269</v>
      </c>
      <c r="C251" s="13" t="s">
        <v>8</v>
      </c>
      <c r="D251" s="13" t="s">
        <v>6</v>
      </c>
      <c r="E251" s="13" t="s">
        <v>6</v>
      </c>
      <c r="F251" s="13"/>
      <c r="G251" s="13"/>
      <c r="H251" s="13"/>
      <c r="I251" s="13"/>
      <c r="J251" s="13"/>
      <c r="K251" s="13"/>
      <c r="L251" s="14">
        <v>529406.19999999995</v>
      </c>
      <c r="M251" s="15">
        <v>529406.19999999995</v>
      </c>
      <c r="N251" s="15">
        <v>0</v>
      </c>
      <c r="O251" s="15">
        <v>529406.19999999995</v>
      </c>
      <c r="P251" s="15">
        <v>0</v>
      </c>
      <c r="Q251" s="15">
        <v>529406.19999999995</v>
      </c>
      <c r="R251" s="15">
        <v>0</v>
      </c>
      <c r="S251" s="15">
        <v>59274.5</v>
      </c>
      <c r="T251" s="15">
        <f t="shared" ref="T251:T252" si="17">L251+S251</f>
        <v>588680.69999999995</v>
      </c>
      <c r="U251" s="14">
        <v>540707.6</v>
      </c>
      <c r="V251" s="14">
        <v>18461.900000000001</v>
      </c>
      <c r="W251" s="15">
        <f t="shared" ref="W251:W252" si="18">U251+V251</f>
        <v>559169.5</v>
      </c>
      <c r="X251" s="21">
        <v>539537.4</v>
      </c>
      <c r="Y251" s="4"/>
      <c r="Z251" s="35">
        <v>18372</v>
      </c>
      <c r="AA251" s="15">
        <f t="shared" ref="AA251:AA252" si="19">X251+Z251</f>
        <v>557909.4</v>
      </c>
    </row>
    <row r="252" spans="1:27" outlineLevel="1" x14ac:dyDescent="0.25">
      <c r="A252" s="5" t="s">
        <v>270</v>
      </c>
      <c r="B252" s="6" t="s">
        <v>271</v>
      </c>
      <c r="C252" s="6" t="s">
        <v>8</v>
      </c>
      <c r="D252" s="6" t="s">
        <v>6</v>
      </c>
      <c r="E252" s="6" t="s">
        <v>6</v>
      </c>
      <c r="F252" s="6"/>
      <c r="G252" s="6"/>
      <c r="H252" s="6"/>
      <c r="I252" s="6"/>
      <c r="J252" s="6"/>
      <c r="K252" s="6"/>
      <c r="L252" s="7">
        <v>90911.8</v>
      </c>
      <c r="M252" s="8">
        <v>90911.8</v>
      </c>
      <c r="N252" s="8">
        <v>0</v>
      </c>
      <c r="O252" s="8">
        <v>90911.8</v>
      </c>
      <c r="P252" s="8">
        <v>0</v>
      </c>
      <c r="Q252" s="8">
        <v>90911.8</v>
      </c>
      <c r="R252" s="8">
        <v>0</v>
      </c>
      <c r="S252" s="8">
        <v>5878.1</v>
      </c>
      <c r="T252" s="8">
        <f t="shared" si="17"/>
        <v>96789.900000000009</v>
      </c>
      <c r="U252" s="7">
        <v>94792.6</v>
      </c>
      <c r="V252" s="7"/>
      <c r="W252" s="8">
        <f t="shared" si="18"/>
        <v>94792.6</v>
      </c>
      <c r="X252" s="22">
        <v>94792.6</v>
      </c>
      <c r="Y252" s="4"/>
      <c r="Z252" s="23"/>
      <c r="AA252" s="8">
        <f t="shared" si="19"/>
        <v>94792.6</v>
      </c>
    </row>
    <row r="253" spans="1:27" ht="25.5" hidden="1" outlineLevel="2" x14ac:dyDescent="0.25">
      <c r="A253" s="5" t="s">
        <v>272</v>
      </c>
      <c r="B253" s="6" t="s">
        <v>271</v>
      </c>
      <c r="C253" s="6" t="s">
        <v>273</v>
      </c>
      <c r="D253" s="6" t="s">
        <v>6</v>
      </c>
      <c r="E253" s="6" t="s">
        <v>6</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19">
        <v>77357.600000000006</v>
      </c>
      <c r="Y253" s="4"/>
      <c r="Z253" s="4"/>
      <c r="AA253" s="4"/>
    </row>
    <row r="254" spans="1:27" ht="63.75" hidden="1" outlineLevel="3" x14ac:dyDescent="0.25">
      <c r="A254" s="5" t="s">
        <v>274</v>
      </c>
      <c r="B254" s="6" t="s">
        <v>271</v>
      </c>
      <c r="C254" s="6" t="s">
        <v>275</v>
      </c>
      <c r="D254" s="6" t="s">
        <v>6</v>
      </c>
      <c r="E254" s="6" t="s">
        <v>6</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t="63.75" hidden="1" outlineLevel="4" x14ac:dyDescent="0.25">
      <c r="A255" s="5" t="s">
        <v>51</v>
      </c>
      <c r="B255" s="6" t="s">
        <v>271</v>
      </c>
      <c r="C255" s="6" t="s">
        <v>275</v>
      </c>
      <c r="D255" s="6" t="s">
        <v>52</v>
      </c>
      <c r="E255" s="6" t="s">
        <v>6</v>
      </c>
      <c r="F255" s="6"/>
      <c r="G255" s="6"/>
      <c r="H255" s="6"/>
      <c r="I255" s="6"/>
      <c r="J255" s="6"/>
      <c r="K255" s="6"/>
      <c r="L255" s="7">
        <v>73476.800000000003</v>
      </c>
      <c r="M255" s="8">
        <v>73476.800000000003</v>
      </c>
      <c r="N255" s="8">
        <v>0</v>
      </c>
      <c r="O255" s="8">
        <v>73476.800000000003</v>
      </c>
      <c r="P255" s="8">
        <v>0</v>
      </c>
      <c r="Q255" s="8">
        <v>73476.800000000003</v>
      </c>
      <c r="R255" s="8">
        <v>0</v>
      </c>
      <c r="S255" s="8"/>
      <c r="T255" s="8"/>
      <c r="U255" s="7">
        <v>77357.600000000006</v>
      </c>
      <c r="V255" s="7"/>
      <c r="W255" s="7"/>
      <c r="X255" s="7">
        <v>77357.600000000006</v>
      </c>
      <c r="Y255" s="4"/>
      <c r="Z255" s="4"/>
      <c r="AA255" s="4"/>
    </row>
    <row r="256" spans="1:27" hidden="1" outlineLevel="2" x14ac:dyDescent="0.25">
      <c r="A256" s="5" t="s">
        <v>11</v>
      </c>
      <c r="B256" s="6" t="s">
        <v>271</v>
      </c>
      <c r="C256" s="6" t="s">
        <v>276</v>
      </c>
      <c r="D256" s="6" t="s">
        <v>6</v>
      </c>
      <c r="E256" s="6" t="s">
        <v>6</v>
      </c>
      <c r="F256" s="6"/>
      <c r="G256" s="6"/>
      <c r="H256" s="6"/>
      <c r="I256" s="6"/>
      <c r="J256" s="6"/>
      <c r="K256" s="6"/>
      <c r="L256" s="7">
        <v>17435</v>
      </c>
      <c r="M256" s="8">
        <v>17435</v>
      </c>
      <c r="N256" s="8">
        <v>0</v>
      </c>
      <c r="O256" s="8">
        <v>17435</v>
      </c>
      <c r="P256" s="8">
        <v>0</v>
      </c>
      <c r="Q256" s="8">
        <v>17435</v>
      </c>
      <c r="R256" s="8">
        <v>0</v>
      </c>
      <c r="S256" s="8"/>
      <c r="T256" s="8"/>
      <c r="U256" s="7">
        <v>17435</v>
      </c>
      <c r="V256" s="7"/>
      <c r="W256" s="7"/>
      <c r="X256" s="7">
        <v>17435</v>
      </c>
      <c r="Y256" s="4"/>
      <c r="Z256" s="4"/>
      <c r="AA256" s="4"/>
    </row>
    <row r="257" spans="1:27" ht="25.5" hidden="1" outlineLevel="3" x14ac:dyDescent="0.25">
      <c r="A257" s="5" t="s">
        <v>89</v>
      </c>
      <c r="B257" s="6" t="s">
        <v>271</v>
      </c>
      <c r="C257" s="6" t="s">
        <v>277</v>
      </c>
      <c r="D257" s="6" t="s">
        <v>6</v>
      </c>
      <c r="E257" s="6" t="s">
        <v>6</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63.75" hidden="1" outlineLevel="4" x14ac:dyDescent="0.25">
      <c r="A258" s="5" t="s">
        <v>51</v>
      </c>
      <c r="B258" s="6" t="s">
        <v>271</v>
      </c>
      <c r="C258" s="6" t="s">
        <v>277</v>
      </c>
      <c r="D258" s="6" t="s">
        <v>52</v>
      </c>
      <c r="E258" s="6" t="s">
        <v>6</v>
      </c>
      <c r="F258" s="6"/>
      <c r="G258" s="6"/>
      <c r="H258" s="6"/>
      <c r="I258" s="6"/>
      <c r="J258" s="6"/>
      <c r="K258" s="6"/>
      <c r="L258" s="7">
        <v>335</v>
      </c>
      <c r="M258" s="8">
        <v>335</v>
      </c>
      <c r="N258" s="8">
        <v>0</v>
      </c>
      <c r="O258" s="8">
        <v>335</v>
      </c>
      <c r="P258" s="8">
        <v>0</v>
      </c>
      <c r="Q258" s="8">
        <v>335</v>
      </c>
      <c r="R258" s="8">
        <v>0</v>
      </c>
      <c r="S258" s="8"/>
      <c r="T258" s="8"/>
      <c r="U258" s="7">
        <v>335</v>
      </c>
      <c r="V258" s="7"/>
      <c r="W258" s="7"/>
      <c r="X258" s="7">
        <v>335</v>
      </c>
      <c r="Y258" s="4"/>
      <c r="Z258" s="4"/>
      <c r="AA258" s="4"/>
    </row>
    <row r="259" spans="1:27" ht="51" hidden="1" outlineLevel="3" x14ac:dyDescent="0.25">
      <c r="A259" s="5" t="s">
        <v>278</v>
      </c>
      <c r="B259" s="6" t="s">
        <v>271</v>
      </c>
      <c r="C259" s="6" t="s">
        <v>279</v>
      </c>
      <c r="D259" s="6" t="s">
        <v>6</v>
      </c>
      <c r="E259" s="6" t="s">
        <v>6</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ht="63.75" hidden="1" outlineLevel="4" x14ac:dyDescent="0.25">
      <c r="A260" s="5" t="s">
        <v>51</v>
      </c>
      <c r="B260" s="6" t="s">
        <v>271</v>
      </c>
      <c r="C260" s="6" t="s">
        <v>279</v>
      </c>
      <c r="D260" s="6" t="s">
        <v>52</v>
      </c>
      <c r="E260" s="6" t="s">
        <v>6</v>
      </c>
      <c r="F260" s="6"/>
      <c r="G260" s="6"/>
      <c r="H260" s="6"/>
      <c r="I260" s="6"/>
      <c r="J260" s="6"/>
      <c r="K260" s="6"/>
      <c r="L260" s="7">
        <v>17100</v>
      </c>
      <c r="M260" s="8">
        <v>17100</v>
      </c>
      <c r="N260" s="8">
        <v>0</v>
      </c>
      <c r="O260" s="8">
        <v>17100</v>
      </c>
      <c r="P260" s="8">
        <v>0</v>
      </c>
      <c r="Q260" s="8">
        <v>17100</v>
      </c>
      <c r="R260" s="8">
        <v>0</v>
      </c>
      <c r="S260" s="8"/>
      <c r="T260" s="8"/>
      <c r="U260" s="7">
        <v>17100</v>
      </c>
      <c r="V260" s="7"/>
      <c r="W260" s="7"/>
      <c r="X260" s="7">
        <v>17100</v>
      </c>
      <c r="Y260" s="4"/>
      <c r="Z260" s="4"/>
      <c r="AA260" s="4"/>
    </row>
    <row r="261" spans="1:27" outlineLevel="1" collapsed="1" x14ac:dyDescent="0.25">
      <c r="A261" s="5" t="s">
        <v>280</v>
      </c>
      <c r="B261" s="6" t="s">
        <v>281</v>
      </c>
      <c r="C261" s="6" t="s">
        <v>8</v>
      </c>
      <c r="D261" s="6" t="s">
        <v>6</v>
      </c>
      <c r="E261" s="6" t="s">
        <v>6</v>
      </c>
      <c r="F261" s="6"/>
      <c r="G261" s="6"/>
      <c r="H261" s="6"/>
      <c r="I261" s="6"/>
      <c r="J261" s="6"/>
      <c r="K261" s="6"/>
      <c r="L261" s="7">
        <v>378536.3</v>
      </c>
      <c r="M261" s="8">
        <v>378536.3</v>
      </c>
      <c r="N261" s="8">
        <v>0</v>
      </c>
      <c r="O261" s="8">
        <v>378536.3</v>
      </c>
      <c r="P261" s="8">
        <v>0</v>
      </c>
      <c r="Q261" s="8">
        <v>378536.3</v>
      </c>
      <c r="R261" s="8">
        <v>0</v>
      </c>
      <c r="S261" s="8">
        <v>34943.199999999997</v>
      </c>
      <c r="T261" s="8">
        <f>L261+S261</f>
        <v>413479.5</v>
      </c>
      <c r="U261" s="7">
        <v>388868.2</v>
      </c>
      <c r="V261" s="7">
        <v>16709.900000000001</v>
      </c>
      <c r="W261" s="8">
        <f>U261+V261</f>
        <v>405578.10000000003</v>
      </c>
      <c r="X261" s="22">
        <v>388392.3</v>
      </c>
      <c r="Y261" s="4"/>
      <c r="Z261" s="34">
        <v>16620</v>
      </c>
      <c r="AA261" s="8">
        <f>X261+Z261</f>
        <v>405012.3</v>
      </c>
    </row>
    <row r="262" spans="1:27" ht="25.5" hidden="1" outlineLevel="2" x14ac:dyDescent="0.25">
      <c r="A262" s="5" t="s">
        <v>282</v>
      </c>
      <c r="B262" s="6" t="s">
        <v>281</v>
      </c>
      <c r="C262" s="6" t="s">
        <v>283</v>
      </c>
      <c r="D262" s="6" t="s">
        <v>6</v>
      </c>
      <c r="E262" s="6" t="s">
        <v>6</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19">
        <v>301577.5</v>
      </c>
      <c r="Y262" s="4"/>
      <c r="Z262" s="4"/>
      <c r="AA262" s="4"/>
    </row>
    <row r="263" spans="1:27" ht="114.75" hidden="1" outlineLevel="3" x14ac:dyDescent="0.25">
      <c r="A263" s="5" t="s">
        <v>284</v>
      </c>
      <c r="B263" s="6" t="s">
        <v>281</v>
      </c>
      <c r="C263" s="6" t="s">
        <v>285</v>
      </c>
      <c r="D263" s="6" t="s">
        <v>6</v>
      </c>
      <c r="E263" s="6" t="s">
        <v>6</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t="63.75" hidden="1" outlineLevel="4" x14ac:dyDescent="0.25">
      <c r="A264" s="5" t="s">
        <v>51</v>
      </c>
      <c r="B264" s="6" t="s">
        <v>281</v>
      </c>
      <c r="C264" s="6" t="s">
        <v>285</v>
      </c>
      <c r="D264" s="6" t="s">
        <v>52</v>
      </c>
      <c r="E264" s="6" t="s">
        <v>6</v>
      </c>
      <c r="F264" s="6"/>
      <c r="G264" s="6"/>
      <c r="H264" s="6"/>
      <c r="I264" s="6"/>
      <c r="J264" s="6"/>
      <c r="K264" s="6"/>
      <c r="L264" s="7">
        <v>301663.40000000002</v>
      </c>
      <c r="M264" s="8">
        <v>301663.40000000002</v>
      </c>
      <c r="N264" s="8">
        <v>0</v>
      </c>
      <c r="O264" s="8">
        <v>301663.40000000002</v>
      </c>
      <c r="P264" s="8">
        <v>0</v>
      </c>
      <c r="Q264" s="8">
        <v>301663.40000000002</v>
      </c>
      <c r="R264" s="8">
        <v>0</v>
      </c>
      <c r="S264" s="8"/>
      <c r="T264" s="8"/>
      <c r="U264" s="7">
        <v>301666.3</v>
      </c>
      <c r="V264" s="7"/>
      <c r="W264" s="7"/>
      <c r="X264" s="7">
        <v>301577.5</v>
      </c>
      <c r="Y264" s="4"/>
      <c r="Z264" s="4"/>
      <c r="AA264" s="4"/>
    </row>
    <row r="265" spans="1:27" hidden="1" outlineLevel="2" x14ac:dyDescent="0.25">
      <c r="A265" s="5" t="s">
        <v>11</v>
      </c>
      <c r="B265" s="6" t="s">
        <v>281</v>
      </c>
      <c r="C265" s="6" t="s">
        <v>286</v>
      </c>
      <c r="D265" s="6" t="s">
        <v>6</v>
      </c>
      <c r="E265" s="6" t="s">
        <v>6</v>
      </c>
      <c r="F265" s="6"/>
      <c r="G265" s="6"/>
      <c r="H265" s="6"/>
      <c r="I265" s="6"/>
      <c r="J265" s="6"/>
      <c r="K265" s="6"/>
      <c r="L265" s="7">
        <v>60019.6</v>
      </c>
      <c r="M265" s="8">
        <v>60019.6</v>
      </c>
      <c r="N265" s="8">
        <v>0</v>
      </c>
      <c r="O265" s="8">
        <v>60019.6</v>
      </c>
      <c r="P265" s="8">
        <v>0</v>
      </c>
      <c r="Q265" s="8">
        <v>60019.6</v>
      </c>
      <c r="R265" s="8">
        <v>0</v>
      </c>
      <c r="S265" s="8"/>
      <c r="T265" s="8"/>
      <c r="U265" s="7">
        <v>71061.2</v>
      </c>
      <c r="V265" s="7"/>
      <c r="W265" s="7"/>
      <c r="X265" s="7">
        <v>71286.100000000006</v>
      </c>
      <c r="Y265" s="4"/>
      <c r="Z265" s="4"/>
      <c r="AA265" s="4"/>
    </row>
    <row r="266" spans="1:27" ht="25.5" hidden="1" outlineLevel="3" x14ac:dyDescent="0.25">
      <c r="A266" s="5" t="s">
        <v>89</v>
      </c>
      <c r="B266" s="6" t="s">
        <v>281</v>
      </c>
      <c r="C266" s="6" t="s">
        <v>287</v>
      </c>
      <c r="D266" s="6" t="s">
        <v>6</v>
      </c>
      <c r="E266" s="6" t="s">
        <v>6</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63.75" hidden="1" outlineLevel="4" x14ac:dyDescent="0.25">
      <c r="A267" s="5" t="s">
        <v>51</v>
      </c>
      <c r="B267" s="6" t="s">
        <v>281</v>
      </c>
      <c r="C267" s="6" t="s">
        <v>287</v>
      </c>
      <c r="D267" s="6" t="s">
        <v>52</v>
      </c>
      <c r="E267" s="6" t="s">
        <v>6</v>
      </c>
      <c r="F267" s="6"/>
      <c r="G267" s="6"/>
      <c r="H267" s="6"/>
      <c r="I267" s="6"/>
      <c r="J267" s="6"/>
      <c r="K267" s="6"/>
      <c r="L267" s="7">
        <v>1920</v>
      </c>
      <c r="M267" s="8">
        <v>1920</v>
      </c>
      <c r="N267" s="8">
        <v>0</v>
      </c>
      <c r="O267" s="8">
        <v>1920</v>
      </c>
      <c r="P267" s="8">
        <v>0</v>
      </c>
      <c r="Q267" s="8">
        <v>1920</v>
      </c>
      <c r="R267" s="8">
        <v>0</v>
      </c>
      <c r="S267" s="8"/>
      <c r="T267" s="8"/>
      <c r="U267" s="7">
        <v>1920</v>
      </c>
      <c r="V267" s="7"/>
      <c r="W267" s="7"/>
      <c r="X267" s="7">
        <v>1920</v>
      </c>
      <c r="Y267" s="4"/>
      <c r="Z267" s="4"/>
      <c r="AA267" s="4"/>
    </row>
    <row r="268" spans="1:27" ht="38.25" hidden="1" outlineLevel="3" x14ac:dyDescent="0.25">
      <c r="A268" s="5" t="s">
        <v>288</v>
      </c>
      <c r="B268" s="6" t="s">
        <v>281</v>
      </c>
      <c r="C268" s="6" t="s">
        <v>289</v>
      </c>
      <c r="D268" s="6" t="s">
        <v>6</v>
      </c>
      <c r="E268" s="6" t="s">
        <v>6</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25.5" hidden="1" outlineLevel="4" x14ac:dyDescent="0.25">
      <c r="A269" s="5" t="s">
        <v>78</v>
      </c>
      <c r="B269" s="6" t="s">
        <v>281</v>
      </c>
      <c r="C269" s="6" t="s">
        <v>289</v>
      </c>
      <c r="D269" s="6" t="s">
        <v>79</v>
      </c>
      <c r="E269" s="6" t="s">
        <v>6</v>
      </c>
      <c r="F269" s="6"/>
      <c r="G269" s="6"/>
      <c r="H269" s="6"/>
      <c r="I269" s="6"/>
      <c r="J269" s="6"/>
      <c r="K269" s="6"/>
      <c r="L269" s="7">
        <v>46</v>
      </c>
      <c r="M269" s="8">
        <v>46</v>
      </c>
      <c r="N269" s="8">
        <v>0</v>
      </c>
      <c r="O269" s="8">
        <v>46</v>
      </c>
      <c r="P269" s="8">
        <v>0</v>
      </c>
      <c r="Q269" s="8">
        <v>46</v>
      </c>
      <c r="R269" s="8">
        <v>0</v>
      </c>
      <c r="S269" s="8"/>
      <c r="T269" s="8"/>
      <c r="U269" s="7">
        <v>46</v>
      </c>
      <c r="V269" s="7"/>
      <c r="W269" s="7"/>
      <c r="X269" s="7">
        <v>46</v>
      </c>
      <c r="Y269" s="4"/>
      <c r="Z269" s="4"/>
      <c r="AA269" s="4"/>
    </row>
    <row r="270" spans="1:27" ht="51" hidden="1" outlineLevel="3" x14ac:dyDescent="0.25">
      <c r="A270" s="5" t="s">
        <v>290</v>
      </c>
      <c r="B270" s="6" t="s">
        <v>281</v>
      </c>
      <c r="C270" s="6" t="s">
        <v>291</v>
      </c>
      <c r="D270" s="6" t="s">
        <v>6</v>
      </c>
      <c r="E270" s="6" t="s">
        <v>6</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25.5" hidden="1" outlineLevel="4" x14ac:dyDescent="0.25">
      <c r="A271" s="5" t="s">
        <v>78</v>
      </c>
      <c r="B271" s="6" t="s">
        <v>281</v>
      </c>
      <c r="C271" s="6" t="s">
        <v>291</v>
      </c>
      <c r="D271" s="6" t="s">
        <v>79</v>
      </c>
      <c r="E271" s="6" t="s">
        <v>6</v>
      </c>
      <c r="F271" s="6"/>
      <c r="G271" s="6"/>
      <c r="H271" s="6"/>
      <c r="I271" s="6"/>
      <c r="J271" s="6"/>
      <c r="K271" s="6"/>
      <c r="L271" s="7">
        <v>700</v>
      </c>
      <c r="M271" s="8">
        <v>700</v>
      </c>
      <c r="N271" s="8">
        <v>0</v>
      </c>
      <c r="O271" s="8">
        <v>700</v>
      </c>
      <c r="P271" s="8">
        <v>0</v>
      </c>
      <c r="Q271" s="8">
        <v>700</v>
      </c>
      <c r="R271" s="8">
        <v>0</v>
      </c>
      <c r="S271" s="8"/>
      <c r="T271" s="8"/>
      <c r="U271" s="7">
        <v>700</v>
      </c>
      <c r="V271" s="7"/>
      <c r="W271" s="7"/>
      <c r="X271" s="7">
        <v>700</v>
      </c>
      <c r="Y271" s="4"/>
      <c r="Z271" s="4"/>
      <c r="AA271" s="4"/>
    </row>
    <row r="272" spans="1:27" ht="76.5" hidden="1" outlineLevel="3" x14ac:dyDescent="0.25">
      <c r="A272" s="5" t="s">
        <v>292</v>
      </c>
      <c r="B272" s="6" t="s">
        <v>281</v>
      </c>
      <c r="C272" s="6" t="s">
        <v>293</v>
      </c>
      <c r="D272" s="6" t="s">
        <v>6</v>
      </c>
      <c r="E272" s="6" t="s">
        <v>6</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4" x14ac:dyDescent="0.25">
      <c r="A273" s="5" t="s">
        <v>51</v>
      </c>
      <c r="B273" s="6" t="s">
        <v>281</v>
      </c>
      <c r="C273" s="6" t="s">
        <v>293</v>
      </c>
      <c r="D273" s="6" t="s">
        <v>52</v>
      </c>
      <c r="E273" s="6" t="s">
        <v>6</v>
      </c>
      <c r="F273" s="6"/>
      <c r="G273" s="6"/>
      <c r="H273" s="6"/>
      <c r="I273" s="6"/>
      <c r="J273" s="6"/>
      <c r="K273" s="6"/>
      <c r="L273" s="7">
        <v>57290.6</v>
      </c>
      <c r="M273" s="8">
        <v>57290.6</v>
      </c>
      <c r="N273" s="8">
        <v>0</v>
      </c>
      <c r="O273" s="8">
        <v>57290.6</v>
      </c>
      <c r="P273" s="8">
        <v>0</v>
      </c>
      <c r="Q273" s="8">
        <v>57290.6</v>
      </c>
      <c r="R273" s="8">
        <v>0</v>
      </c>
      <c r="S273" s="8"/>
      <c r="T273" s="8"/>
      <c r="U273" s="7">
        <v>68332.2</v>
      </c>
      <c r="V273" s="7"/>
      <c r="W273" s="7"/>
      <c r="X273" s="7">
        <v>68557.100000000006</v>
      </c>
      <c r="Y273" s="4"/>
      <c r="Z273" s="4"/>
      <c r="AA273" s="4"/>
    </row>
    <row r="274" spans="1:27" ht="63.75" hidden="1" outlineLevel="3" x14ac:dyDescent="0.25">
      <c r="A274" s="5" t="s">
        <v>294</v>
      </c>
      <c r="B274" s="6" t="s">
        <v>281</v>
      </c>
      <c r="C274" s="6" t="s">
        <v>295</v>
      </c>
      <c r="D274" s="6" t="s">
        <v>6</v>
      </c>
      <c r="E274" s="6" t="s">
        <v>6</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t="25.5" hidden="1" outlineLevel="4" x14ac:dyDescent="0.25">
      <c r="A275" s="5" t="s">
        <v>78</v>
      </c>
      <c r="B275" s="6" t="s">
        <v>281</v>
      </c>
      <c r="C275" s="6" t="s">
        <v>295</v>
      </c>
      <c r="D275" s="6" t="s">
        <v>79</v>
      </c>
      <c r="E275" s="6" t="s">
        <v>6</v>
      </c>
      <c r="F275" s="6"/>
      <c r="G275" s="6"/>
      <c r="H275" s="6"/>
      <c r="I275" s="6"/>
      <c r="J275" s="6"/>
      <c r="K275" s="6"/>
      <c r="L275" s="7">
        <v>63</v>
      </c>
      <c r="M275" s="8">
        <v>63</v>
      </c>
      <c r="N275" s="8">
        <v>0</v>
      </c>
      <c r="O275" s="8">
        <v>63</v>
      </c>
      <c r="P275" s="8">
        <v>0</v>
      </c>
      <c r="Q275" s="8">
        <v>63</v>
      </c>
      <c r="R275" s="8">
        <v>0</v>
      </c>
      <c r="S275" s="8"/>
      <c r="T275" s="8"/>
      <c r="U275" s="7">
        <v>63</v>
      </c>
      <c r="V275" s="7"/>
      <c r="W275" s="7"/>
      <c r="X275" s="7">
        <v>63</v>
      </c>
      <c r="Y275" s="4"/>
      <c r="Z275" s="4"/>
      <c r="AA275" s="4"/>
    </row>
    <row r="276" spans="1:27" hidden="1" outlineLevel="2" x14ac:dyDescent="0.25">
      <c r="A276" s="5" t="s">
        <v>11</v>
      </c>
      <c r="B276" s="6" t="s">
        <v>281</v>
      </c>
      <c r="C276" s="6" t="s">
        <v>296</v>
      </c>
      <c r="D276" s="6" t="s">
        <v>6</v>
      </c>
      <c r="E276" s="6" t="s">
        <v>6</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63.75" hidden="1" outlineLevel="3" x14ac:dyDescent="0.25">
      <c r="A277" s="5" t="s">
        <v>297</v>
      </c>
      <c r="B277" s="6" t="s">
        <v>281</v>
      </c>
      <c r="C277" s="6" t="s">
        <v>298</v>
      </c>
      <c r="D277" s="6" t="s">
        <v>6</v>
      </c>
      <c r="E277" s="6" t="s">
        <v>6</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t="25.5" hidden="1" outlineLevel="4" x14ac:dyDescent="0.25">
      <c r="A278" s="5" t="s">
        <v>78</v>
      </c>
      <c r="B278" s="6" t="s">
        <v>281</v>
      </c>
      <c r="C278" s="6" t="s">
        <v>298</v>
      </c>
      <c r="D278" s="6" t="s">
        <v>79</v>
      </c>
      <c r="E278" s="6" t="s">
        <v>6</v>
      </c>
      <c r="F278" s="6"/>
      <c r="G278" s="6"/>
      <c r="H278" s="6"/>
      <c r="I278" s="6"/>
      <c r="J278" s="6"/>
      <c r="K278" s="6"/>
      <c r="L278" s="7">
        <v>16687.7</v>
      </c>
      <c r="M278" s="8">
        <v>16687.7</v>
      </c>
      <c r="N278" s="8">
        <v>0</v>
      </c>
      <c r="O278" s="8">
        <v>16687.7</v>
      </c>
      <c r="P278" s="8">
        <v>0</v>
      </c>
      <c r="Q278" s="8">
        <v>16687.7</v>
      </c>
      <c r="R278" s="8">
        <v>0</v>
      </c>
      <c r="S278" s="8"/>
      <c r="T278" s="8"/>
      <c r="U278" s="7">
        <v>15975.1</v>
      </c>
      <c r="V278" s="7"/>
      <c r="W278" s="7"/>
      <c r="X278" s="7">
        <v>15363.1</v>
      </c>
      <c r="Y278" s="4"/>
      <c r="Z278" s="4"/>
      <c r="AA278" s="4"/>
    </row>
    <row r="279" spans="1:27" hidden="1" outlineLevel="2" x14ac:dyDescent="0.25">
      <c r="A279" s="5" t="s">
        <v>11</v>
      </c>
      <c r="B279" s="6" t="s">
        <v>281</v>
      </c>
      <c r="C279" s="6" t="s">
        <v>299</v>
      </c>
      <c r="D279" s="6" t="s">
        <v>6</v>
      </c>
      <c r="E279" s="6" t="s">
        <v>6</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89.25" hidden="1" outlineLevel="3" x14ac:dyDescent="0.25">
      <c r="A280" s="5" t="s">
        <v>300</v>
      </c>
      <c r="B280" s="6" t="s">
        <v>281</v>
      </c>
      <c r="C280" s="6" t="s">
        <v>301</v>
      </c>
      <c r="D280" s="6" t="s">
        <v>6</v>
      </c>
      <c r="E280" s="6" t="s">
        <v>6</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t="25.5" hidden="1" outlineLevel="4" x14ac:dyDescent="0.25">
      <c r="A281" s="5" t="s">
        <v>78</v>
      </c>
      <c r="B281" s="6" t="s">
        <v>281</v>
      </c>
      <c r="C281" s="6" t="s">
        <v>301</v>
      </c>
      <c r="D281" s="6" t="s">
        <v>79</v>
      </c>
      <c r="E281" s="6" t="s">
        <v>6</v>
      </c>
      <c r="F281" s="6"/>
      <c r="G281" s="6"/>
      <c r="H281" s="6"/>
      <c r="I281" s="6"/>
      <c r="J281" s="6"/>
      <c r="K281" s="6"/>
      <c r="L281" s="7">
        <v>7</v>
      </c>
      <c r="M281" s="8">
        <v>7</v>
      </c>
      <c r="N281" s="8">
        <v>0</v>
      </c>
      <c r="O281" s="8">
        <v>7</v>
      </c>
      <c r="P281" s="8">
        <v>0</v>
      </c>
      <c r="Q281" s="8">
        <v>7</v>
      </c>
      <c r="R281" s="8">
        <v>0</v>
      </c>
      <c r="S281" s="8"/>
      <c r="T281" s="8"/>
      <c r="U281" s="7">
        <v>7</v>
      </c>
      <c r="V281" s="7"/>
      <c r="W281" s="7"/>
      <c r="X281" s="7">
        <v>7</v>
      </c>
      <c r="Y281" s="4"/>
      <c r="Z281" s="4"/>
      <c r="AA281" s="4"/>
    </row>
    <row r="282" spans="1:27" hidden="1" outlineLevel="2" x14ac:dyDescent="0.25">
      <c r="A282" s="5" t="s">
        <v>11</v>
      </c>
      <c r="B282" s="6" t="s">
        <v>281</v>
      </c>
      <c r="C282" s="6" t="s">
        <v>302</v>
      </c>
      <c r="D282" s="6" t="s">
        <v>6</v>
      </c>
      <c r="E282" s="6" t="s">
        <v>6</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63.75" hidden="1" outlineLevel="3" x14ac:dyDescent="0.25">
      <c r="A283" s="5" t="s">
        <v>303</v>
      </c>
      <c r="B283" s="6" t="s">
        <v>281</v>
      </c>
      <c r="C283" s="6" t="s">
        <v>304</v>
      </c>
      <c r="D283" s="6" t="s">
        <v>6</v>
      </c>
      <c r="E283" s="6" t="s">
        <v>6</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t="25.5" hidden="1" outlineLevel="4" x14ac:dyDescent="0.25">
      <c r="A284" s="5" t="s">
        <v>78</v>
      </c>
      <c r="B284" s="6" t="s">
        <v>281</v>
      </c>
      <c r="C284" s="6" t="s">
        <v>304</v>
      </c>
      <c r="D284" s="6" t="s">
        <v>79</v>
      </c>
      <c r="E284" s="6" t="s">
        <v>6</v>
      </c>
      <c r="F284" s="6"/>
      <c r="G284" s="6"/>
      <c r="H284" s="6"/>
      <c r="I284" s="6"/>
      <c r="J284" s="6"/>
      <c r="K284" s="6"/>
      <c r="L284" s="7">
        <v>8.6</v>
      </c>
      <c r="M284" s="8">
        <v>8.6</v>
      </c>
      <c r="N284" s="8">
        <v>0</v>
      </c>
      <c r="O284" s="8">
        <v>8.6</v>
      </c>
      <c r="P284" s="8">
        <v>0</v>
      </c>
      <c r="Q284" s="8">
        <v>8.6</v>
      </c>
      <c r="R284" s="8">
        <v>0</v>
      </c>
      <c r="S284" s="8"/>
      <c r="T284" s="8"/>
      <c r="U284" s="7">
        <v>8.6</v>
      </c>
      <c r="V284" s="7"/>
      <c r="W284" s="7"/>
      <c r="X284" s="7">
        <v>8.6</v>
      </c>
      <c r="Y284" s="4"/>
      <c r="Z284" s="4"/>
      <c r="AA284" s="4"/>
    </row>
    <row r="285" spans="1:27" hidden="1" outlineLevel="2" x14ac:dyDescent="0.25">
      <c r="A285" s="5" t="s">
        <v>11</v>
      </c>
      <c r="B285" s="6" t="s">
        <v>281</v>
      </c>
      <c r="C285" s="6" t="s">
        <v>253</v>
      </c>
      <c r="D285" s="6" t="s">
        <v>6</v>
      </c>
      <c r="E285" s="6" t="s">
        <v>6</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3" x14ac:dyDescent="0.25">
      <c r="A286" s="5" t="s">
        <v>305</v>
      </c>
      <c r="B286" s="6" t="s">
        <v>281</v>
      </c>
      <c r="C286" s="6" t="s">
        <v>306</v>
      </c>
      <c r="D286" s="6" t="s">
        <v>6</v>
      </c>
      <c r="E286" s="6" t="s">
        <v>6</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ht="25.5" hidden="1" outlineLevel="4" x14ac:dyDescent="0.25">
      <c r="A287" s="5" t="s">
        <v>78</v>
      </c>
      <c r="B287" s="6" t="s">
        <v>281</v>
      </c>
      <c r="C287" s="6" t="s">
        <v>306</v>
      </c>
      <c r="D287" s="6" t="s">
        <v>79</v>
      </c>
      <c r="E287" s="6" t="s">
        <v>6</v>
      </c>
      <c r="F287" s="6"/>
      <c r="G287" s="6"/>
      <c r="H287" s="6"/>
      <c r="I287" s="6"/>
      <c r="J287" s="6"/>
      <c r="K287" s="6"/>
      <c r="L287" s="7">
        <v>150</v>
      </c>
      <c r="M287" s="8">
        <v>150</v>
      </c>
      <c r="N287" s="8">
        <v>0</v>
      </c>
      <c r="O287" s="8">
        <v>150</v>
      </c>
      <c r="P287" s="8">
        <v>0</v>
      </c>
      <c r="Q287" s="8">
        <v>150</v>
      </c>
      <c r="R287" s="8">
        <v>0</v>
      </c>
      <c r="S287" s="8"/>
      <c r="T287" s="8"/>
      <c r="U287" s="7">
        <v>150</v>
      </c>
      <c r="V287" s="7"/>
      <c r="W287" s="7"/>
      <c r="X287" s="7">
        <v>150</v>
      </c>
      <c r="Y287" s="4"/>
      <c r="Z287" s="4"/>
      <c r="AA287" s="4"/>
    </row>
    <row r="288" spans="1:27" outlineLevel="1" collapsed="1" x14ac:dyDescent="0.25">
      <c r="A288" s="5" t="s">
        <v>307</v>
      </c>
      <c r="B288" s="6" t="s">
        <v>308</v>
      </c>
      <c r="C288" s="6" t="s">
        <v>8</v>
      </c>
      <c r="D288" s="6" t="s">
        <v>6</v>
      </c>
      <c r="E288" s="6" t="s">
        <v>6</v>
      </c>
      <c r="F288" s="6"/>
      <c r="G288" s="6"/>
      <c r="H288" s="6"/>
      <c r="I288" s="6"/>
      <c r="J288" s="6"/>
      <c r="K288" s="6"/>
      <c r="L288" s="7">
        <v>53811</v>
      </c>
      <c r="M288" s="8">
        <v>53811</v>
      </c>
      <c r="N288" s="8">
        <v>0</v>
      </c>
      <c r="O288" s="8">
        <v>53811</v>
      </c>
      <c r="P288" s="8">
        <v>0</v>
      </c>
      <c r="Q288" s="8">
        <v>53811</v>
      </c>
      <c r="R288" s="8">
        <v>0</v>
      </c>
      <c r="S288" s="8">
        <v>2254.1</v>
      </c>
      <c r="T288" s="8">
        <f>L288+S288</f>
        <v>56065.1</v>
      </c>
      <c r="U288" s="7">
        <v>51810.9</v>
      </c>
      <c r="V288" s="7"/>
      <c r="W288" s="8">
        <f>U288+V288</f>
        <v>51810.9</v>
      </c>
      <c r="X288" s="22">
        <v>50879.199999999997</v>
      </c>
      <c r="Y288" s="4"/>
      <c r="Z288" s="23"/>
      <c r="AA288" s="8">
        <f>X288+Z288</f>
        <v>50879.199999999997</v>
      </c>
    </row>
    <row r="289" spans="1:27" hidden="1" outlineLevel="2" x14ac:dyDescent="0.25">
      <c r="A289" s="5" t="s">
        <v>11</v>
      </c>
      <c r="B289" s="6" t="s">
        <v>308</v>
      </c>
      <c r="C289" s="6" t="s">
        <v>309</v>
      </c>
      <c r="D289" s="6" t="s">
        <v>6</v>
      </c>
      <c r="E289" s="6" t="s">
        <v>6</v>
      </c>
      <c r="F289" s="6"/>
      <c r="G289" s="6"/>
      <c r="H289" s="6"/>
      <c r="I289" s="6"/>
      <c r="J289" s="6"/>
      <c r="K289" s="6"/>
      <c r="L289" s="7">
        <v>53811</v>
      </c>
      <c r="M289" s="8">
        <v>53811</v>
      </c>
      <c r="N289" s="8">
        <v>0</v>
      </c>
      <c r="O289" s="8">
        <v>53811</v>
      </c>
      <c r="P289" s="8">
        <v>0</v>
      </c>
      <c r="Q289" s="8">
        <v>53811</v>
      </c>
      <c r="R289" s="8">
        <v>0</v>
      </c>
      <c r="S289" s="8"/>
      <c r="T289" s="8"/>
      <c r="U289" s="7">
        <v>51810.9</v>
      </c>
      <c r="V289" s="7"/>
      <c r="W289" s="7"/>
      <c r="X289" s="19">
        <v>50879.199999999997</v>
      </c>
      <c r="Y289" s="4"/>
      <c r="Z289" s="4"/>
      <c r="AA289" s="4"/>
    </row>
    <row r="290" spans="1:27" ht="25.5" hidden="1" outlineLevel="3" x14ac:dyDescent="0.25">
      <c r="A290" s="5" t="s">
        <v>89</v>
      </c>
      <c r="B290" s="6" t="s">
        <v>308</v>
      </c>
      <c r="C290" s="6" t="s">
        <v>310</v>
      </c>
      <c r="D290" s="6" t="s">
        <v>6</v>
      </c>
      <c r="E290" s="6" t="s">
        <v>6</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63.75" hidden="1" outlineLevel="4" x14ac:dyDescent="0.25">
      <c r="A291" s="5" t="s">
        <v>51</v>
      </c>
      <c r="B291" s="6" t="s">
        <v>308</v>
      </c>
      <c r="C291" s="6" t="s">
        <v>310</v>
      </c>
      <c r="D291" s="6" t="s">
        <v>52</v>
      </c>
      <c r="E291" s="6" t="s">
        <v>6</v>
      </c>
      <c r="F291" s="6"/>
      <c r="G291" s="6"/>
      <c r="H291" s="6"/>
      <c r="I291" s="6"/>
      <c r="J291" s="6"/>
      <c r="K291" s="6"/>
      <c r="L291" s="7">
        <v>2852</v>
      </c>
      <c r="M291" s="8">
        <v>2852</v>
      </c>
      <c r="N291" s="8">
        <v>0</v>
      </c>
      <c r="O291" s="8">
        <v>2852</v>
      </c>
      <c r="P291" s="8">
        <v>0</v>
      </c>
      <c r="Q291" s="8">
        <v>2852</v>
      </c>
      <c r="R291" s="8">
        <v>0</v>
      </c>
      <c r="S291" s="8"/>
      <c r="T291" s="8"/>
      <c r="U291" s="7">
        <v>2851.9</v>
      </c>
      <c r="V291" s="7"/>
      <c r="W291" s="7"/>
      <c r="X291" s="7">
        <v>2852</v>
      </c>
      <c r="Y291" s="4"/>
      <c r="Z291" s="4"/>
      <c r="AA291" s="4"/>
    </row>
    <row r="292" spans="1:27" ht="76.5" hidden="1" outlineLevel="3" x14ac:dyDescent="0.25">
      <c r="A292" s="5" t="s">
        <v>311</v>
      </c>
      <c r="B292" s="6" t="s">
        <v>308</v>
      </c>
      <c r="C292" s="6" t="s">
        <v>312</v>
      </c>
      <c r="D292" s="6" t="s">
        <v>6</v>
      </c>
      <c r="E292" s="6" t="s">
        <v>6</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63.75" hidden="1" outlineLevel="4" x14ac:dyDescent="0.25">
      <c r="A293" s="5" t="s">
        <v>51</v>
      </c>
      <c r="B293" s="6" t="s">
        <v>308</v>
      </c>
      <c r="C293" s="6" t="s">
        <v>312</v>
      </c>
      <c r="D293" s="6" t="s">
        <v>52</v>
      </c>
      <c r="E293" s="6" t="s">
        <v>6</v>
      </c>
      <c r="F293" s="6"/>
      <c r="G293" s="6"/>
      <c r="H293" s="6"/>
      <c r="I293" s="6"/>
      <c r="J293" s="6"/>
      <c r="K293" s="6"/>
      <c r="L293" s="7">
        <v>15253</v>
      </c>
      <c r="M293" s="8">
        <v>15253</v>
      </c>
      <c r="N293" s="8">
        <v>0</v>
      </c>
      <c r="O293" s="8">
        <v>15253</v>
      </c>
      <c r="P293" s="8">
        <v>0</v>
      </c>
      <c r="Q293" s="8">
        <v>15253</v>
      </c>
      <c r="R293" s="8">
        <v>0</v>
      </c>
      <c r="S293" s="8"/>
      <c r="T293" s="8"/>
      <c r="U293" s="7">
        <v>15253</v>
      </c>
      <c r="V293" s="7"/>
      <c r="W293" s="7"/>
      <c r="X293" s="7">
        <v>14321.2</v>
      </c>
      <c r="Y293" s="4"/>
      <c r="Z293" s="4"/>
      <c r="AA293" s="4"/>
    </row>
    <row r="294" spans="1:27" ht="25.5" hidden="1" outlineLevel="3" x14ac:dyDescent="0.25">
      <c r="A294" s="5" t="s">
        <v>313</v>
      </c>
      <c r="B294" s="6" t="s">
        <v>308</v>
      </c>
      <c r="C294" s="6" t="s">
        <v>314</v>
      </c>
      <c r="D294" s="6" t="s">
        <v>6</v>
      </c>
      <c r="E294" s="6" t="s">
        <v>6</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63.75" hidden="1" outlineLevel="4" x14ac:dyDescent="0.25">
      <c r="A295" s="5" t="s">
        <v>51</v>
      </c>
      <c r="B295" s="6" t="s">
        <v>308</v>
      </c>
      <c r="C295" s="6" t="s">
        <v>314</v>
      </c>
      <c r="D295" s="6" t="s">
        <v>52</v>
      </c>
      <c r="E295" s="6" t="s">
        <v>6</v>
      </c>
      <c r="F295" s="6"/>
      <c r="G295" s="6"/>
      <c r="H295" s="6"/>
      <c r="I295" s="6"/>
      <c r="J295" s="6"/>
      <c r="K295" s="6"/>
      <c r="L295" s="7">
        <v>33606</v>
      </c>
      <c r="M295" s="8">
        <v>33606</v>
      </c>
      <c r="N295" s="8">
        <v>0</v>
      </c>
      <c r="O295" s="8">
        <v>33606</v>
      </c>
      <c r="P295" s="8">
        <v>0</v>
      </c>
      <c r="Q295" s="8">
        <v>33606</v>
      </c>
      <c r="R295" s="8">
        <v>0</v>
      </c>
      <c r="S295" s="8"/>
      <c r="T295" s="8"/>
      <c r="U295" s="7">
        <v>33606</v>
      </c>
      <c r="V295" s="7"/>
      <c r="W295" s="7"/>
      <c r="X295" s="7">
        <v>33606</v>
      </c>
      <c r="Y295" s="4"/>
      <c r="Z295" s="4"/>
      <c r="AA295" s="4"/>
    </row>
    <row r="296" spans="1:27" ht="51" hidden="1" outlineLevel="3" x14ac:dyDescent="0.25">
      <c r="A296" s="5" t="s">
        <v>315</v>
      </c>
      <c r="B296" s="6" t="s">
        <v>308</v>
      </c>
      <c r="C296" s="6" t="s">
        <v>316</v>
      </c>
      <c r="D296" s="6" t="s">
        <v>6</v>
      </c>
      <c r="E296" s="6" t="s">
        <v>6</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ht="25.5" hidden="1" outlineLevel="4" x14ac:dyDescent="0.25">
      <c r="A297" s="5" t="s">
        <v>83</v>
      </c>
      <c r="B297" s="6" t="s">
        <v>308</v>
      </c>
      <c r="C297" s="6" t="s">
        <v>316</v>
      </c>
      <c r="D297" s="6" t="s">
        <v>84</v>
      </c>
      <c r="E297" s="6" t="s">
        <v>6</v>
      </c>
      <c r="F297" s="6"/>
      <c r="G297" s="6"/>
      <c r="H297" s="6"/>
      <c r="I297" s="6"/>
      <c r="J297" s="6"/>
      <c r="K297" s="6"/>
      <c r="L297" s="7">
        <v>2100</v>
      </c>
      <c r="M297" s="8">
        <v>2100</v>
      </c>
      <c r="N297" s="8">
        <v>0</v>
      </c>
      <c r="O297" s="8">
        <v>2100</v>
      </c>
      <c r="P297" s="8">
        <v>0</v>
      </c>
      <c r="Q297" s="8">
        <v>2100</v>
      </c>
      <c r="R297" s="8">
        <v>0</v>
      </c>
      <c r="S297" s="8"/>
      <c r="T297" s="8"/>
      <c r="U297" s="7">
        <v>100</v>
      </c>
      <c r="V297" s="7"/>
      <c r="W297" s="7"/>
      <c r="X297" s="7">
        <v>100</v>
      </c>
      <c r="Y297" s="4"/>
      <c r="Z297" s="4"/>
      <c r="AA297" s="4"/>
    </row>
    <row r="298" spans="1:27" outlineLevel="1" collapsed="1" x14ac:dyDescent="0.25">
      <c r="A298" s="5" t="s">
        <v>317</v>
      </c>
      <c r="B298" s="6" t="s">
        <v>318</v>
      </c>
      <c r="C298" s="6" t="s">
        <v>8</v>
      </c>
      <c r="D298" s="6" t="s">
        <v>6</v>
      </c>
      <c r="E298" s="6" t="s">
        <v>6</v>
      </c>
      <c r="F298" s="6"/>
      <c r="G298" s="6"/>
      <c r="H298" s="6"/>
      <c r="I298" s="6"/>
      <c r="J298" s="6"/>
      <c r="K298" s="6"/>
      <c r="L298" s="7">
        <v>403.5</v>
      </c>
      <c r="M298" s="8">
        <v>403.5</v>
      </c>
      <c r="N298" s="8">
        <v>0</v>
      </c>
      <c r="O298" s="8">
        <v>403.5</v>
      </c>
      <c r="P298" s="8">
        <v>0</v>
      </c>
      <c r="Q298" s="8">
        <v>403.5</v>
      </c>
      <c r="R298" s="8">
        <v>0</v>
      </c>
      <c r="S298" s="8">
        <v>4865.3999999999996</v>
      </c>
      <c r="T298" s="8">
        <f>L298+S298</f>
        <v>5268.9</v>
      </c>
      <c r="U298" s="7">
        <v>403.5</v>
      </c>
      <c r="V298" s="7"/>
      <c r="W298" s="8">
        <f>U298+V298</f>
        <v>403.5</v>
      </c>
      <c r="X298" s="22">
        <v>403.5</v>
      </c>
      <c r="Y298" s="4"/>
      <c r="Z298" s="23"/>
      <c r="AA298" s="8">
        <f>X298+Z298</f>
        <v>403.5</v>
      </c>
    </row>
    <row r="299" spans="1:27" hidden="1" outlineLevel="2" x14ac:dyDescent="0.25">
      <c r="A299" s="5" t="s">
        <v>11</v>
      </c>
      <c r="B299" s="6" t="s">
        <v>318</v>
      </c>
      <c r="C299" s="6" t="s">
        <v>319</v>
      </c>
      <c r="D299" s="6" t="s">
        <v>6</v>
      </c>
      <c r="E299" s="6" t="s">
        <v>6</v>
      </c>
      <c r="F299" s="6"/>
      <c r="G299" s="6"/>
      <c r="H299" s="6"/>
      <c r="I299" s="6"/>
      <c r="J299" s="6"/>
      <c r="K299" s="6"/>
      <c r="L299" s="7">
        <v>321</v>
      </c>
      <c r="M299" s="8">
        <v>321</v>
      </c>
      <c r="N299" s="8">
        <v>0</v>
      </c>
      <c r="O299" s="8">
        <v>321</v>
      </c>
      <c r="P299" s="8">
        <v>0</v>
      </c>
      <c r="Q299" s="8">
        <v>321</v>
      </c>
      <c r="R299" s="8">
        <v>0</v>
      </c>
      <c r="S299" s="8"/>
      <c r="T299" s="8"/>
      <c r="U299" s="7">
        <v>321</v>
      </c>
      <c r="V299" s="7"/>
      <c r="W299" s="7"/>
      <c r="X299" s="19">
        <v>321</v>
      </c>
      <c r="Y299" s="4"/>
      <c r="Z299" s="4"/>
      <c r="AA299" s="4"/>
    </row>
    <row r="300" spans="1:27" ht="25.5" hidden="1" outlineLevel="3" x14ac:dyDescent="0.25">
      <c r="A300" s="5" t="s">
        <v>320</v>
      </c>
      <c r="B300" s="6" t="s">
        <v>318</v>
      </c>
      <c r="C300" s="6" t="s">
        <v>321</v>
      </c>
      <c r="D300" s="6" t="s">
        <v>6</v>
      </c>
      <c r="E300" s="6" t="s">
        <v>6</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4" x14ac:dyDescent="0.25">
      <c r="A301" s="5" t="s">
        <v>83</v>
      </c>
      <c r="B301" s="6" t="s">
        <v>318</v>
      </c>
      <c r="C301" s="6" t="s">
        <v>321</v>
      </c>
      <c r="D301" s="6" t="s">
        <v>84</v>
      </c>
      <c r="E301" s="6" t="s">
        <v>6</v>
      </c>
      <c r="F301" s="6"/>
      <c r="G301" s="6"/>
      <c r="H301" s="6"/>
      <c r="I301" s="6"/>
      <c r="J301" s="6"/>
      <c r="K301" s="6"/>
      <c r="L301" s="7">
        <v>234</v>
      </c>
      <c r="M301" s="8">
        <v>234</v>
      </c>
      <c r="N301" s="8">
        <v>0</v>
      </c>
      <c r="O301" s="8">
        <v>234</v>
      </c>
      <c r="P301" s="8">
        <v>0</v>
      </c>
      <c r="Q301" s="8">
        <v>234</v>
      </c>
      <c r="R301" s="8">
        <v>0</v>
      </c>
      <c r="S301" s="8"/>
      <c r="T301" s="8"/>
      <c r="U301" s="7">
        <v>234</v>
      </c>
      <c r="V301" s="7"/>
      <c r="W301" s="7"/>
      <c r="X301" s="7">
        <v>234</v>
      </c>
      <c r="Y301" s="4"/>
      <c r="Z301" s="4"/>
      <c r="AA301" s="4"/>
    </row>
    <row r="302" spans="1:27" ht="25.5" hidden="1" outlineLevel="3" x14ac:dyDescent="0.25">
      <c r="A302" s="5" t="s">
        <v>322</v>
      </c>
      <c r="B302" s="6" t="s">
        <v>318</v>
      </c>
      <c r="C302" s="6" t="s">
        <v>323</v>
      </c>
      <c r="D302" s="6" t="s">
        <v>6</v>
      </c>
      <c r="E302" s="6" t="s">
        <v>6</v>
      </c>
      <c r="F302" s="6"/>
      <c r="G302" s="6"/>
      <c r="H302" s="6"/>
      <c r="I302" s="6"/>
      <c r="J302" s="6"/>
      <c r="K302" s="6"/>
      <c r="L302" s="7">
        <v>87</v>
      </c>
      <c r="M302" s="8">
        <v>87</v>
      </c>
      <c r="N302" s="8">
        <v>0</v>
      </c>
      <c r="O302" s="8">
        <v>87</v>
      </c>
      <c r="P302" s="8">
        <v>0</v>
      </c>
      <c r="Q302" s="8">
        <v>87</v>
      </c>
      <c r="R302" s="8">
        <v>0</v>
      </c>
      <c r="S302" s="8"/>
      <c r="T302" s="8"/>
      <c r="U302" s="7">
        <v>87</v>
      </c>
      <c r="V302" s="7"/>
      <c r="W302" s="7"/>
      <c r="X302" s="7">
        <v>87</v>
      </c>
      <c r="Y302" s="4"/>
      <c r="Z302" s="4"/>
      <c r="AA302" s="4"/>
    </row>
    <row r="303" spans="1:27" ht="38.25" hidden="1" outlineLevel="4" x14ac:dyDescent="0.25">
      <c r="A303" s="5" t="s">
        <v>324</v>
      </c>
      <c r="B303" s="6" t="s">
        <v>318</v>
      </c>
      <c r="C303" s="6" t="s">
        <v>323</v>
      </c>
      <c r="D303" s="6" t="s">
        <v>325</v>
      </c>
      <c r="E303" s="6" t="s">
        <v>6</v>
      </c>
      <c r="F303" s="6"/>
      <c r="G303" s="6"/>
      <c r="H303" s="6"/>
      <c r="I303" s="6"/>
      <c r="J303" s="6"/>
      <c r="K303" s="6"/>
      <c r="L303" s="7">
        <v>40</v>
      </c>
      <c r="M303" s="8">
        <v>40</v>
      </c>
      <c r="N303" s="8">
        <v>0</v>
      </c>
      <c r="O303" s="8">
        <v>40</v>
      </c>
      <c r="P303" s="8">
        <v>0</v>
      </c>
      <c r="Q303" s="8">
        <v>40</v>
      </c>
      <c r="R303" s="8">
        <v>0</v>
      </c>
      <c r="S303" s="8"/>
      <c r="T303" s="8"/>
      <c r="U303" s="7">
        <v>40</v>
      </c>
      <c r="V303" s="7"/>
      <c r="W303" s="7"/>
      <c r="X303" s="7">
        <v>40</v>
      </c>
      <c r="Y303" s="4"/>
      <c r="Z303" s="4"/>
      <c r="AA303" s="4"/>
    </row>
    <row r="304" spans="1:27" ht="25.5" hidden="1" outlineLevel="4" x14ac:dyDescent="0.25">
      <c r="A304" s="5" t="s">
        <v>78</v>
      </c>
      <c r="B304" s="6" t="s">
        <v>318</v>
      </c>
      <c r="C304" s="6" t="s">
        <v>323</v>
      </c>
      <c r="D304" s="6" t="s">
        <v>79</v>
      </c>
      <c r="E304" s="6" t="s">
        <v>6</v>
      </c>
      <c r="F304" s="6"/>
      <c r="G304" s="6"/>
      <c r="H304" s="6"/>
      <c r="I304" s="6"/>
      <c r="J304" s="6"/>
      <c r="K304" s="6"/>
      <c r="L304" s="7">
        <v>10</v>
      </c>
      <c r="M304" s="8">
        <v>10</v>
      </c>
      <c r="N304" s="8">
        <v>0</v>
      </c>
      <c r="O304" s="8">
        <v>10</v>
      </c>
      <c r="P304" s="8">
        <v>0</v>
      </c>
      <c r="Q304" s="8">
        <v>10</v>
      </c>
      <c r="R304" s="8">
        <v>0</v>
      </c>
      <c r="S304" s="8"/>
      <c r="T304" s="8"/>
      <c r="U304" s="7">
        <v>10</v>
      </c>
      <c r="V304" s="7"/>
      <c r="W304" s="7"/>
      <c r="X304" s="7">
        <v>10</v>
      </c>
      <c r="Y304" s="4"/>
      <c r="Z304" s="4"/>
      <c r="AA304" s="4"/>
    </row>
    <row r="305" spans="1:27" ht="25.5" hidden="1" outlineLevel="4" x14ac:dyDescent="0.25">
      <c r="A305" s="5" t="s">
        <v>83</v>
      </c>
      <c r="B305" s="6" t="s">
        <v>318</v>
      </c>
      <c r="C305" s="6" t="s">
        <v>323</v>
      </c>
      <c r="D305" s="6" t="s">
        <v>84</v>
      </c>
      <c r="E305" s="6" t="s">
        <v>6</v>
      </c>
      <c r="F305" s="6"/>
      <c r="G305" s="6"/>
      <c r="H305" s="6"/>
      <c r="I305" s="6"/>
      <c r="J305" s="6"/>
      <c r="K305" s="6"/>
      <c r="L305" s="7">
        <v>20</v>
      </c>
      <c r="M305" s="8">
        <v>20</v>
      </c>
      <c r="N305" s="8">
        <v>0</v>
      </c>
      <c r="O305" s="8">
        <v>20</v>
      </c>
      <c r="P305" s="8">
        <v>0</v>
      </c>
      <c r="Q305" s="8">
        <v>20</v>
      </c>
      <c r="R305" s="8">
        <v>0</v>
      </c>
      <c r="S305" s="8"/>
      <c r="T305" s="8"/>
      <c r="U305" s="7">
        <v>20</v>
      </c>
      <c r="V305" s="7"/>
      <c r="W305" s="7"/>
      <c r="X305" s="7">
        <v>20</v>
      </c>
      <c r="Y305" s="4"/>
      <c r="Z305" s="4"/>
      <c r="AA305" s="4"/>
    </row>
    <row r="306" spans="1:27" ht="63.75" hidden="1" outlineLevel="4" x14ac:dyDescent="0.25">
      <c r="A306" s="5" t="s">
        <v>161</v>
      </c>
      <c r="B306" s="6" t="s">
        <v>318</v>
      </c>
      <c r="C306" s="6" t="s">
        <v>323</v>
      </c>
      <c r="D306" s="6" t="s">
        <v>162</v>
      </c>
      <c r="E306" s="6" t="s">
        <v>6</v>
      </c>
      <c r="F306" s="6"/>
      <c r="G306" s="6"/>
      <c r="H306" s="6"/>
      <c r="I306" s="6"/>
      <c r="J306" s="6"/>
      <c r="K306" s="6"/>
      <c r="L306" s="7">
        <v>17</v>
      </c>
      <c r="M306" s="8">
        <v>17</v>
      </c>
      <c r="N306" s="8">
        <v>0</v>
      </c>
      <c r="O306" s="8">
        <v>17</v>
      </c>
      <c r="P306" s="8">
        <v>0</v>
      </c>
      <c r="Q306" s="8">
        <v>17</v>
      </c>
      <c r="R306" s="8">
        <v>0</v>
      </c>
      <c r="S306" s="8"/>
      <c r="T306" s="8"/>
      <c r="U306" s="7">
        <v>17</v>
      </c>
      <c r="V306" s="7"/>
      <c r="W306" s="7"/>
      <c r="X306" s="7">
        <v>17</v>
      </c>
      <c r="Y306" s="4"/>
      <c r="Z306" s="4"/>
      <c r="AA306" s="4"/>
    </row>
    <row r="307" spans="1:27" hidden="1" outlineLevel="2" x14ac:dyDescent="0.25">
      <c r="A307" s="5" t="s">
        <v>11</v>
      </c>
      <c r="B307" s="6" t="s">
        <v>318</v>
      </c>
      <c r="C307" s="6" t="s">
        <v>326</v>
      </c>
      <c r="D307" s="6" t="s">
        <v>6</v>
      </c>
      <c r="E307" s="6" t="s">
        <v>6</v>
      </c>
      <c r="F307" s="6"/>
      <c r="G307" s="6"/>
      <c r="H307" s="6"/>
      <c r="I307" s="6"/>
      <c r="J307" s="6"/>
      <c r="K307" s="6"/>
      <c r="L307" s="7">
        <v>77.5</v>
      </c>
      <c r="M307" s="8">
        <v>77.5</v>
      </c>
      <c r="N307" s="8">
        <v>0</v>
      </c>
      <c r="O307" s="8">
        <v>77.5</v>
      </c>
      <c r="P307" s="8">
        <v>0</v>
      </c>
      <c r="Q307" s="8">
        <v>77.5</v>
      </c>
      <c r="R307" s="8">
        <v>0</v>
      </c>
      <c r="S307" s="8"/>
      <c r="T307" s="8"/>
      <c r="U307" s="7">
        <v>77.5</v>
      </c>
      <c r="V307" s="7"/>
      <c r="W307" s="7"/>
      <c r="X307" s="7">
        <v>77.5</v>
      </c>
      <c r="Y307" s="4"/>
      <c r="Z307" s="4"/>
      <c r="AA307" s="4"/>
    </row>
    <row r="308" spans="1:27" ht="38.25" hidden="1" outlineLevel="3" x14ac:dyDescent="0.25">
      <c r="A308" s="5" t="s">
        <v>327</v>
      </c>
      <c r="B308" s="6" t="s">
        <v>318</v>
      </c>
      <c r="C308" s="6" t="s">
        <v>328</v>
      </c>
      <c r="D308" s="6" t="s">
        <v>6</v>
      </c>
      <c r="E308" s="6" t="s">
        <v>6</v>
      </c>
      <c r="F308" s="6"/>
      <c r="G308" s="6"/>
      <c r="H308" s="6"/>
      <c r="I308" s="6"/>
      <c r="J308" s="6"/>
      <c r="K308" s="6"/>
      <c r="L308" s="7">
        <v>72.5</v>
      </c>
      <c r="M308" s="8">
        <v>72.5</v>
      </c>
      <c r="N308" s="8">
        <v>0</v>
      </c>
      <c r="O308" s="8">
        <v>72.5</v>
      </c>
      <c r="P308" s="8">
        <v>0</v>
      </c>
      <c r="Q308" s="8">
        <v>72.5</v>
      </c>
      <c r="R308" s="8">
        <v>0</v>
      </c>
      <c r="S308" s="8"/>
      <c r="T308" s="8"/>
      <c r="U308" s="7">
        <v>72.5</v>
      </c>
      <c r="V308" s="7"/>
      <c r="W308" s="7"/>
      <c r="X308" s="7">
        <v>72.5</v>
      </c>
      <c r="Y308" s="4"/>
      <c r="Z308" s="4"/>
      <c r="AA308" s="4"/>
    </row>
    <row r="309" spans="1:27" hidden="1" outlineLevel="4" x14ac:dyDescent="0.25">
      <c r="A309" s="5" t="s">
        <v>23</v>
      </c>
      <c r="B309" s="6" t="s">
        <v>318</v>
      </c>
      <c r="C309" s="6" t="s">
        <v>328</v>
      </c>
      <c r="D309" s="6" t="s">
        <v>24</v>
      </c>
      <c r="E309" s="6" t="s">
        <v>6</v>
      </c>
      <c r="F309" s="6"/>
      <c r="G309" s="6"/>
      <c r="H309" s="6"/>
      <c r="I309" s="6"/>
      <c r="J309" s="6"/>
      <c r="K309" s="6"/>
      <c r="L309" s="7">
        <v>35</v>
      </c>
      <c r="M309" s="8">
        <v>35</v>
      </c>
      <c r="N309" s="8">
        <v>0</v>
      </c>
      <c r="O309" s="8">
        <v>35</v>
      </c>
      <c r="P309" s="8">
        <v>0</v>
      </c>
      <c r="Q309" s="8">
        <v>35</v>
      </c>
      <c r="R309" s="8">
        <v>0</v>
      </c>
      <c r="S309" s="8"/>
      <c r="T309" s="8"/>
      <c r="U309" s="7">
        <v>35</v>
      </c>
      <c r="V309" s="7"/>
      <c r="W309" s="7"/>
      <c r="X309" s="7">
        <v>35</v>
      </c>
      <c r="Y309" s="4"/>
      <c r="Z309" s="4"/>
      <c r="AA309" s="4"/>
    </row>
    <row r="310" spans="1:27" ht="38.25" hidden="1" outlineLevel="4" x14ac:dyDescent="0.25">
      <c r="A310" s="5" t="s">
        <v>324</v>
      </c>
      <c r="B310" s="6" t="s">
        <v>318</v>
      </c>
      <c r="C310" s="6" t="s">
        <v>328</v>
      </c>
      <c r="D310" s="6" t="s">
        <v>325</v>
      </c>
      <c r="E310" s="6" t="s">
        <v>6</v>
      </c>
      <c r="F310" s="6"/>
      <c r="G310" s="6"/>
      <c r="H310" s="6"/>
      <c r="I310" s="6"/>
      <c r="J310" s="6"/>
      <c r="K310" s="6"/>
      <c r="L310" s="7">
        <v>22</v>
      </c>
      <c r="M310" s="8">
        <v>22</v>
      </c>
      <c r="N310" s="8">
        <v>0</v>
      </c>
      <c r="O310" s="8">
        <v>22</v>
      </c>
      <c r="P310" s="8">
        <v>0</v>
      </c>
      <c r="Q310" s="8">
        <v>22</v>
      </c>
      <c r="R310" s="8">
        <v>0</v>
      </c>
      <c r="S310" s="8"/>
      <c r="T310" s="8"/>
      <c r="U310" s="7">
        <v>22</v>
      </c>
      <c r="V310" s="7"/>
      <c r="W310" s="7"/>
      <c r="X310" s="7">
        <v>22</v>
      </c>
      <c r="Y310" s="4"/>
      <c r="Z310" s="4"/>
      <c r="AA310" s="4"/>
    </row>
    <row r="311" spans="1:27" ht="25.5" hidden="1" outlineLevel="4" x14ac:dyDescent="0.25">
      <c r="A311" s="5" t="s">
        <v>78</v>
      </c>
      <c r="B311" s="6" t="s">
        <v>318</v>
      </c>
      <c r="C311" s="6" t="s">
        <v>328</v>
      </c>
      <c r="D311" s="6" t="s">
        <v>79</v>
      </c>
      <c r="E311" s="6" t="s">
        <v>6</v>
      </c>
      <c r="F311" s="6"/>
      <c r="G311" s="6"/>
      <c r="H311" s="6"/>
      <c r="I311" s="6"/>
      <c r="J311" s="6"/>
      <c r="K311" s="6"/>
      <c r="L311" s="7">
        <v>3</v>
      </c>
      <c r="M311" s="8">
        <v>3</v>
      </c>
      <c r="N311" s="8">
        <v>0</v>
      </c>
      <c r="O311" s="8">
        <v>3</v>
      </c>
      <c r="P311" s="8">
        <v>0</v>
      </c>
      <c r="Q311" s="8">
        <v>3</v>
      </c>
      <c r="R311" s="8">
        <v>0</v>
      </c>
      <c r="S311" s="8"/>
      <c r="T311" s="8"/>
      <c r="U311" s="7">
        <v>3</v>
      </c>
      <c r="V311" s="7"/>
      <c r="W311" s="7"/>
      <c r="X311" s="7">
        <v>3</v>
      </c>
      <c r="Y311" s="4"/>
      <c r="Z311" s="4"/>
      <c r="AA311" s="4"/>
    </row>
    <row r="312" spans="1:27" ht="25.5" hidden="1" outlineLevel="4" x14ac:dyDescent="0.25">
      <c r="A312" s="5" t="s">
        <v>83</v>
      </c>
      <c r="B312" s="6" t="s">
        <v>318</v>
      </c>
      <c r="C312" s="6" t="s">
        <v>328</v>
      </c>
      <c r="D312" s="6" t="s">
        <v>84</v>
      </c>
      <c r="E312" s="6" t="s">
        <v>6</v>
      </c>
      <c r="F312" s="6"/>
      <c r="G312" s="6"/>
      <c r="H312" s="6"/>
      <c r="I312" s="6"/>
      <c r="J312" s="6"/>
      <c r="K312" s="6"/>
      <c r="L312" s="7">
        <v>12.5</v>
      </c>
      <c r="M312" s="8">
        <v>12.5</v>
      </c>
      <c r="N312" s="8">
        <v>0</v>
      </c>
      <c r="O312" s="8">
        <v>12.5</v>
      </c>
      <c r="P312" s="8">
        <v>0</v>
      </c>
      <c r="Q312" s="8">
        <v>12.5</v>
      </c>
      <c r="R312" s="8">
        <v>0</v>
      </c>
      <c r="S312" s="8"/>
      <c r="T312" s="8"/>
      <c r="U312" s="7">
        <v>12.5</v>
      </c>
      <c r="V312" s="7"/>
      <c r="W312" s="7"/>
      <c r="X312" s="7">
        <v>12.5</v>
      </c>
      <c r="Y312" s="4"/>
      <c r="Z312" s="4"/>
      <c r="AA312" s="4"/>
    </row>
    <row r="313" spans="1:27" ht="38.25" hidden="1" outlineLevel="3" x14ac:dyDescent="0.25">
      <c r="A313" s="5" t="s">
        <v>327</v>
      </c>
      <c r="B313" s="6" t="s">
        <v>318</v>
      </c>
      <c r="C313" s="6" t="s">
        <v>329</v>
      </c>
      <c r="D313" s="6" t="s">
        <v>6</v>
      </c>
      <c r="E313" s="6" t="s">
        <v>6</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t="25.5" hidden="1" outlineLevel="4" x14ac:dyDescent="0.25">
      <c r="A314" s="5" t="s">
        <v>78</v>
      </c>
      <c r="B314" s="6" t="s">
        <v>318</v>
      </c>
      <c r="C314" s="6" t="s">
        <v>329</v>
      </c>
      <c r="D314" s="6" t="s">
        <v>79</v>
      </c>
      <c r="E314" s="6" t="s">
        <v>6</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idden="1" outlineLevel="2" x14ac:dyDescent="0.25">
      <c r="A315" s="5" t="s">
        <v>11</v>
      </c>
      <c r="B315" s="6" t="s">
        <v>318</v>
      </c>
      <c r="C315" s="6" t="s">
        <v>330</v>
      </c>
      <c r="D315" s="6" t="s">
        <v>6</v>
      </c>
      <c r="E315" s="6" t="s">
        <v>6</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t="63.75" hidden="1" outlineLevel="3" x14ac:dyDescent="0.25">
      <c r="A316" s="5" t="s">
        <v>331</v>
      </c>
      <c r="B316" s="6" t="s">
        <v>318</v>
      </c>
      <c r="C316" s="6" t="s">
        <v>332</v>
      </c>
      <c r="D316" s="6" t="s">
        <v>6</v>
      </c>
      <c r="E316" s="6" t="s">
        <v>6</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hidden="1" outlineLevel="4" x14ac:dyDescent="0.25">
      <c r="A317" s="5" t="s">
        <v>23</v>
      </c>
      <c r="B317" s="6" t="s">
        <v>318</v>
      </c>
      <c r="C317" s="6" t="s">
        <v>332</v>
      </c>
      <c r="D317" s="6" t="s">
        <v>24</v>
      </c>
      <c r="E317" s="6" t="s">
        <v>6</v>
      </c>
      <c r="F317" s="6"/>
      <c r="G317" s="6"/>
      <c r="H317" s="6"/>
      <c r="I317" s="6"/>
      <c r="J317" s="6"/>
      <c r="K317" s="6"/>
      <c r="L317" s="7">
        <v>5</v>
      </c>
      <c r="M317" s="8">
        <v>5</v>
      </c>
      <c r="N317" s="8">
        <v>0</v>
      </c>
      <c r="O317" s="8">
        <v>5</v>
      </c>
      <c r="P317" s="8">
        <v>0</v>
      </c>
      <c r="Q317" s="8">
        <v>5</v>
      </c>
      <c r="R317" s="8">
        <v>0</v>
      </c>
      <c r="S317" s="8"/>
      <c r="T317" s="8"/>
      <c r="U317" s="7">
        <v>5</v>
      </c>
      <c r="V317" s="7"/>
      <c r="W317" s="7"/>
      <c r="X317" s="7">
        <v>5</v>
      </c>
      <c r="Y317" s="4"/>
      <c r="Z317" s="4"/>
      <c r="AA317" s="4"/>
    </row>
    <row r="318" spans="1:27" outlineLevel="1" collapsed="1" x14ac:dyDescent="0.25">
      <c r="A318" s="5" t="s">
        <v>333</v>
      </c>
      <c r="B318" s="6" t="s">
        <v>334</v>
      </c>
      <c r="C318" s="6" t="s">
        <v>8</v>
      </c>
      <c r="D318" s="6" t="s">
        <v>6</v>
      </c>
      <c r="E318" s="6" t="s">
        <v>6</v>
      </c>
      <c r="F318" s="6"/>
      <c r="G318" s="6"/>
      <c r="H318" s="6"/>
      <c r="I318" s="6"/>
      <c r="J318" s="6"/>
      <c r="K318" s="6"/>
      <c r="L318" s="7">
        <v>5743.6</v>
      </c>
      <c r="M318" s="8">
        <v>5743.6</v>
      </c>
      <c r="N318" s="8">
        <v>0</v>
      </c>
      <c r="O318" s="8">
        <v>5743.6</v>
      </c>
      <c r="P318" s="8">
        <v>0</v>
      </c>
      <c r="Q318" s="8">
        <v>5743.6</v>
      </c>
      <c r="R318" s="8">
        <v>0</v>
      </c>
      <c r="S318" s="8">
        <v>11333.7</v>
      </c>
      <c r="T318" s="8">
        <f>L318+S318</f>
        <v>17077.300000000003</v>
      </c>
      <c r="U318" s="7">
        <v>4832.3999999999996</v>
      </c>
      <c r="V318" s="7">
        <v>1752</v>
      </c>
      <c r="W318" s="8">
        <f>U318+V318</f>
        <v>6584.4</v>
      </c>
      <c r="X318" s="22">
        <v>5069.8</v>
      </c>
      <c r="Y318" s="4"/>
      <c r="Z318" s="23">
        <v>1752</v>
      </c>
      <c r="AA318" s="8">
        <f>X318+Z318</f>
        <v>6821.8</v>
      </c>
    </row>
    <row r="319" spans="1:27" hidden="1" outlineLevel="2" x14ac:dyDescent="0.25">
      <c r="A319" s="5" t="s">
        <v>11</v>
      </c>
      <c r="B319" s="6" t="s">
        <v>334</v>
      </c>
      <c r="C319" s="6" t="s">
        <v>335</v>
      </c>
      <c r="D319" s="6" t="s">
        <v>6</v>
      </c>
      <c r="E319" s="6" t="s">
        <v>6</v>
      </c>
      <c r="F319" s="6"/>
      <c r="G319" s="6"/>
      <c r="H319" s="6"/>
      <c r="I319" s="6"/>
      <c r="J319" s="6"/>
      <c r="K319" s="6"/>
      <c r="L319" s="7">
        <v>4943.6000000000004</v>
      </c>
      <c r="M319" s="8">
        <v>4943.6000000000004</v>
      </c>
      <c r="N319" s="8">
        <v>0</v>
      </c>
      <c r="O319" s="8">
        <v>4943.6000000000004</v>
      </c>
      <c r="P319" s="8">
        <v>0</v>
      </c>
      <c r="Q319" s="8">
        <v>4943.6000000000004</v>
      </c>
      <c r="R319" s="8">
        <v>0</v>
      </c>
      <c r="S319" s="8"/>
      <c r="T319" s="8"/>
      <c r="U319" s="7">
        <v>4732.3999999999996</v>
      </c>
      <c r="V319" s="7"/>
      <c r="W319" s="7"/>
      <c r="X319" s="19">
        <v>4969.8</v>
      </c>
      <c r="Y319" s="4"/>
      <c r="Z319" s="4"/>
      <c r="AA319" s="4"/>
    </row>
    <row r="320" spans="1:27" hidden="1" outlineLevel="3" x14ac:dyDescent="0.25">
      <c r="A320" s="5" t="s">
        <v>21</v>
      </c>
      <c r="B320" s="6" t="s">
        <v>334</v>
      </c>
      <c r="C320" s="6" t="s">
        <v>336</v>
      </c>
      <c r="D320" s="6" t="s">
        <v>6</v>
      </c>
      <c r="E320" s="6" t="s">
        <v>6</v>
      </c>
      <c r="F320" s="6"/>
      <c r="G320" s="6"/>
      <c r="H320" s="6"/>
      <c r="I320" s="6"/>
      <c r="J320" s="6"/>
      <c r="K320" s="6"/>
      <c r="L320" s="7">
        <v>4017</v>
      </c>
      <c r="M320" s="8">
        <v>4017</v>
      </c>
      <c r="N320" s="8">
        <v>0</v>
      </c>
      <c r="O320" s="8">
        <v>4017</v>
      </c>
      <c r="P320" s="8">
        <v>0</v>
      </c>
      <c r="Q320" s="8">
        <v>4017</v>
      </c>
      <c r="R320" s="8">
        <v>0</v>
      </c>
      <c r="S320" s="8"/>
      <c r="T320" s="8"/>
      <c r="U320" s="7">
        <v>4135.8</v>
      </c>
      <c r="V320" s="7"/>
      <c r="W320" s="7"/>
      <c r="X320" s="7">
        <v>4343.2</v>
      </c>
      <c r="Y320" s="4"/>
      <c r="Z320" s="4"/>
      <c r="AA320" s="4"/>
    </row>
    <row r="321" spans="1:27" ht="25.5" hidden="1" outlineLevel="4" x14ac:dyDescent="0.25">
      <c r="A321" s="5" t="s">
        <v>15</v>
      </c>
      <c r="B321" s="6" t="s">
        <v>334</v>
      </c>
      <c r="C321" s="6" t="s">
        <v>336</v>
      </c>
      <c r="D321" s="6" t="s">
        <v>16</v>
      </c>
      <c r="E321" s="6" t="s">
        <v>6</v>
      </c>
      <c r="F321" s="6"/>
      <c r="G321" s="6"/>
      <c r="H321" s="6"/>
      <c r="I321" s="6"/>
      <c r="J321" s="6"/>
      <c r="K321" s="6"/>
      <c r="L321" s="7">
        <v>3069.9</v>
      </c>
      <c r="M321" s="8">
        <v>3069.9</v>
      </c>
      <c r="N321" s="8">
        <v>0</v>
      </c>
      <c r="O321" s="8">
        <v>3069.9</v>
      </c>
      <c r="P321" s="8">
        <v>0</v>
      </c>
      <c r="Q321" s="8">
        <v>3069.9</v>
      </c>
      <c r="R321" s="8">
        <v>0</v>
      </c>
      <c r="S321" s="8"/>
      <c r="T321" s="8"/>
      <c r="U321" s="7">
        <v>3161.1</v>
      </c>
      <c r="V321" s="7"/>
      <c r="W321" s="7"/>
      <c r="X321" s="7">
        <v>3320.4</v>
      </c>
      <c r="Y321" s="4"/>
      <c r="Z321" s="4"/>
      <c r="AA321" s="4"/>
    </row>
    <row r="322" spans="1:27" ht="51" hidden="1" outlineLevel="4" x14ac:dyDescent="0.25">
      <c r="A322" s="5" t="s">
        <v>17</v>
      </c>
      <c r="B322" s="6" t="s">
        <v>334</v>
      </c>
      <c r="C322" s="6" t="s">
        <v>336</v>
      </c>
      <c r="D322" s="6" t="s">
        <v>18</v>
      </c>
      <c r="E322" s="6" t="s">
        <v>6</v>
      </c>
      <c r="F322" s="6"/>
      <c r="G322" s="6"/>
      <c r="H322" s="6"/>
      <c r="I322" s="6"/>
      <c r="J322" s="6"/>
      <c r="K322" s="6"/>
      <c r="L322" s="7">
        <v>927.1</v>
      </c>
      <c r="M322" s="8">
        <v>927.1</v>
      </c>
      <c r="N322" s="8">
        <v>0</v>
      </c>
      <c r="O322" s="8">
        <v>927.1</v>
      </c>
      <c r="P322" s="8">
        <v>0</v>
      </c>
      <c r="Q322" s="8">
        <v>927.1</v>
      </c>
      <c r="R322" s="8">
        <v>0</v>
      </c>
      <c r="S322" s="8"/>
      <c r="T322" s="8"/>
      <c r="U322" s="7">
        <v>954.7</v>
      </c>
      <c r="V322" s="7"/>
      <c r="W322" s="7"/>
      <c r="X322" s="7">
        <v>1002.8</v>
      </c>
      <c r="Y322" s="4"/>
      <c r="Z322" s="4"/>
      <c r="AA322" s="4"/>
    </row>
    <row r="323" spans="1:27" hidden="1" outlineLevel="4" x14ac:dyDescent="0.25">
      <c r="A323" s="5" t="s">
        <v>23</v>
      </c>
      <c r="B323" s="6" t="s">
        <v>334</v>
      </c>
      <c r="C323" s="6" t="s">
        <v>336</v>
      </c>
      <c r="D323" s="6" t="s">
        <v>24</v>
      </c>
      <c r="E323" s="6" t="s">
        <v>6</v>
      </c>
      <c r="F323" s="6"/>
      <c r="G323" s="6"/>
      <c r="H323" s="6"/>
      <c r="I323" s="6"/>
      <c r="J323" s="6"/>
      <c r="K323" s="6"/>
      <c r="L323" s="7">
        <v>20</v>
      </c>
      <c r="M323" s="8">
        <v>20</v>
      </c>
      <c r="N323" s="8">
        <v>0</v>
      </c>
      <c r="O323" s="8">
        <v>20</v>
      </c>
      <c r="P323" s="8">
        <v>0</v>
      </c>
      <c r="Q323" s="8">
        <v>20</v>
      </c>
      <c r="R323" s="8">
        <v>0</v>
      </c>
      <c r="S323" s="8"/>
      <c r="T323" s="8"/>
      <c r="U323" s="7">
        <v>20</v>
      </c>
      <c r="V323" s="7"/>
      <c r="W323" s="7"/>
      <c r="X323" s="7">
        <v>20</v>
      </c>
      <c r="Y323" s="4"/>
      <c r="Z323" s="4"/>
      <c r="AA323" s="4"/>
    </row>
    <row r="324" spans="1:27" ht="38.25" hidden="1" outlineLevel="3" x14ac:dyDescent="0.25">
      <c r="A324" s="5" t="s">
        <v>123</v>
      </c>
      <c r="B324" s="6" t="s">
        <v>334</v>
      </c>
      <c r="C324" s="6" t="s">
        <v>337</v>
      </c>
      <c r="D324" s="6" t="s">
        <v>6</v>
      </c>
      <c r="E324" s="6" t="s">
        <v>6</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idden="1" outlineLevel="4" x14ac:dyDescent="0.25">
      <c r="A325" s="5" t="s">
        <v>23</v>
      </c>
      <c r="B325" s="6" t="s">
        <v>334</v>
      </c>
      <c r="C325" s="6" t="s">
        <v>337</v>
      </c>
      <c r="D325" s="6" t="s">
        <v>24</v>
      </c>
      <c r="E325" s="6" t="s">
        <v>6</v>
      </c>
      <c r="F325" s="6"/>
      <c r="G325" s="6"/>
      <c r="H325" s="6"/>
      <c r="I325" s="6"/>
      <c r="J325" s="6"/>
      <c r="K325" s="6"/>
      <c r="L325" s="7">
        <v>255.6</v>
      </c>
      <c r="M325" s="8">
        <v>255.6</v>
      </c>
      <c r="N325" s="8">
        <v>0</v>
      </c>
      <c r="O325" s="8">
        <v>255.6</v>
      </c>
      <c r="P325" s="8">
        <v>0</v>
      </c>
      <c r="Q325" s="8">
        <v>255.6</v>
      </c>
      <c r="R325" s="8">
        <v>0</v>
      </c>
      <c r="S325" s="8"/>
      <c r="T325" s="8"/>
      <c r="U325" s="7">
        <v>255.6</v>
      </c>
      <c r="V325" s="7"/>
      <c r="W325" s="7"/>
      <c r="X325" s="7">
        <v>255.6</v>
      </c>
      <c r="Y325" s="4"/>
      <c r="Z325" s="4"/>
      <c r="AA325" s="4"/>
    </row>
    <row r="326" spans="1:27" ht="38.25" hidden="1" outlineLevel="3" x14ac:dyDescent="0.25">
      <c r="A326" s="5" t="s">
        <v>338</v>
      </c>
      <c r="B326" s="6" t="s">
        <v>334</v>
      </c>
      <c r="C326" s="6" t="s">
        <v>339</v>
      </c>
      <c r="D326" s="6" t="s">
        <v>6</v>
      </c>
      <c r="E326" s="6" t="s">
        <v>6</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25.5" hidden="1" outlineLevel="4" x14ac:dyDescent="0.25">
      <c r="A327" s="5" t="s">
        <v>78</v>
      </c>
      <c r="B327" s="6" t="s">
        <v>334</v>
      </c>
      <c r="C327" s="6" t="s">
        <v>339</v>
      </c>
      <c r="D327" s="6" t="s">
        <v>79</v>
      </c>
      <c r="E327" s="6" t="s">
        <v>6</v>
      </c>
      <c r="F327" s="6"/>
      <c r="G327" s="6"/>
      <c r="H327" s="6"/>
      <c r="I327" s="6"/>
      <c r="J327" s="6"/>
      <c r="K327" s="6"/>
      <c r="L327" s="7">
        <v>374</v>
      </c>
      <c r="M327" s="8">
        <v>374</v>
      </c>
      <c r="N327" s="8">
        <v>0</v>
      </c>
      <c r="O327" s="8">
        <v>374</v>
      </c>
      <c r="P327" s="8">
        <v>0</v>
      </c>
      <c r="Q327" s="8">
        <v>374</v>
      </c>
      <c r="R327" s="8">
        <v>0</v>
      </c>
      <c r="S327" s="8"/>
      <c r="T327" s="8"/>
      <c r="U327" s="7">
        <v>74</v>
      </c>
      <c r="V327" s="7"/>
      <c r="W327" s="7"/>
      <c r="X327" s="7">
        <v>74</v>
      </c>
      <c r="Y327" s="4"/>
      <c r="Z327" s="4"/>
      <c r="AA327" s="4"/>
    </row>
    <row r="328" spans="1:27" ht="51" hidden="1" outlineLevel="3" x14ac:dyDescent="0.25">
      <c r="A328" s="5" t="s">
        <v>340</v>
      </c>
      <c r="B328" s="6" t="s">
        <v>334</v>
      </c>
      <c r="C328" s="6" t="s">
        <v>341</v>
      </c>
      <c r="D328" s="6" t="s">
        <v>6</v>
      </c>
      <c r="E328" s="6" t="s">
        <v>6</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25.5" hidden="1" outlineLevel="4" x14ac:dyDescent="0.25">
      <c r="A329" s="5" t="s">
        <v>78</v>
      </c>
      <c r="B329" s="6" t="s">
        <v>334</v>
      </c>
      <c r="C329" s="6" t="s">
        <v>341</v>
      </c>
      <c r="D329" s="6" t="s">
        <v>79</v>
      </c>
      <c r="E329" s="6" t="s">
        <v>6</v>
      </c>
      <c r="F329" s="6"/>
      <c r="G329" s="6"/>
      <c r="H329" s="6"/>
      <c r="I329" s="6"/>
      <c r="J329" s="6"/>
      <c r="K329" s="6"/>
      <c r="L329" s="7">
        <v>192</v>
      </c>
      <c r="M329" s="8">
        <v>192</v>
      </c>
      <c r="N329" s="8">
        <v>0</v>
      </c>
      <c r="O329" s="8">
        <v>192</v>
      </c>
      <c r="P329" s="8">
        <v>0</v>
      </c>
      <c r="Q329" s="8">
        <v>192</v>
      </c>
      <c r="R329" s="8">
        <v>0</v>
      </c>
      <c r="S329" s="8"/>
      <c r="T329" s="8"/>
      <c r="U329" s="7">
        <v>162</v>
      </c>
      <c r="V329" s="7"/>
      <c r="W329" s="7"/>
      <c r="X329" s="7">
        <v>192</v>
      </c>
      <c r="Y329" s="4"/>
      <c r="Z329" s="4"/>
      <c r="AA329" s="4"/>
    </row>
    <row r="330" spans="1:27" ht="51" hidden="1" outlineLevel="3" x14ac:dyDescent="0.25">
      <c r="A330" s="5" t="s">
        <v>342</v>
      </c>
      <c r="B330" s="6" t="s">
        <v>334</v>
      </c>
      <c r="C330" s="6" t="s">
        <v>343</v>
      </c>
      <c r="D330" s="6" t="s">
        <v>6</v>
      </c>
      <c r="E330" s="6" t="s">
        <v>6</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t="25.5" hidden="1" outlineLevel="4" x14ac:dyDescent="0.25">
      <c r="A331" s="5" t="s">
        <v>78</v>
      </c>
      <c r="B331" s="6" t="s">
        <v>334</v>
      </c>
      <c r="C331" s="6" t="s">
        <v>343</v>
      </c>
      <c r="D331" s="6" t="s">
        <v>79</v>
      </c>
      <c r="E331" s="6" t="s">
        <v>6</v>
      </c>
      <c r="F331" s="6"/>
      <c r="G331" s="6"/>
      <c r="H331" s="6"/>
      <c r="I331" s="6"/>
      <c r="J331" s="6"/>
      <c r="K331" s="6"/>
      <c r="L331" s="7">
        <v>105</v>
      </c>
      <c r="M331" s="8">
        <v>105</v>
      </c>
      <c r="N331" s="8">
        <v>0</v>
      </c>
      <c r="O331" s="8">
        <v>105</v>
      </c>
      <c r="P331" s="8">
        <v>0</v>
      </c>
      <c r="Q331" s="8">
        <v>105</v>
      </c>
      <c r="R331" s="8">
        <v>0</v>
      </c>
      <c r="S331" s="8"/>
      <c r="T331" s="8"/>
      <c r="U331" s="7">
        <v>105</v>
      </c>
      <c r="V331" s="7"/>
      <c r="W331" s="7"/>
      <c r="X331" s="7">
        <v>105</v>
      </c>
      <c r="Y331" s="4"/>
      <c r="Z331" s="4"/>
      <c r="AA331" s="4"/>
    </row>
    <row r="332" spans="1:27" hidden="1" outlineLevel="2" x14ac:dyDescent="0.25">
      <c r="A332" s="5" t="s">
        <v>11</v>
      </c>
      <c r="B332" s="6" t="s">
        <v>334</v>
      </c>
      <c r="C332" s="6" t="s">
        <v>12</v>
      </c>
      <c r="D332" s="6" t="s">
        <v>6</v>
      </c>
      <c r="E332" s="6" t="s">
        <v>6</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3" x14ac:dyDescent="0.25">
      <c r="A333" s="5" t="s">
        <v>89</v>
      </c>
      <c r="B333" s="6" t="s">
        <v>334</v>
      </c>
      <c r="C333" s="6" t="s">
        <v>344</v>
      </c>
      <c r="D333" s="6" t="s">
        <v>6</v>
      </c>
      <c r="E333" s="6" t="s">
        <v>6</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ht="25.5" hidden="1" outlineLevel="4" x14ac:dyDescent="0.25">
      <c r="A334" s="5" t="s">
        <v>78</v>
      </c>
      <c r="B334" s="6" t="s">
        <v>334</v>
      </c>
      <c r="C334" s="6" t="s">
        <v>344</v>
      </c>
      <c r="D334" s="6" t="s">
        <v>79</v>
      </c>
      <c r="E334" s="6" t="s">
        <v>6</v>
      </c>
      <c r="F334" s="6"/>
      <c r="G334" s="6"/>
      <c r="H334" s="6"/>
      <c r="I334" s="6"/>
      <c r="J334" s="6"/>
      <c r="K334" s="6"/>
      <c r="L334" s="7">
        <v>800</v>
      </c>
      <c r="M334" s="8">
        <v>800</v>
      </c>
      <c r="N334" s="8">
        <v>0</v>
      </c>
      <c r="O334" s="8">
        <v>800</v>
      </c>
      <c r="P334" s="8">
        <v>0</v>
      </c>
      <c r="Q334" s="8">
        <v>800</v>
      </c>
      <c r="R334" s="8">
        <v>0</v>
      </c>
      <c r="S334" s="8"/>
      <c r="T334" s="8"/>
      <c r="U334" s="7">
        <v>100</v>
      </c>
      <c r="V334" s="7"/>
      <c r="W334" s="7"/>
      <c r="X334" s="7">
        <v>100</v>
      </c>
      <c r="Y334" s="4"/>
      <c r="Z334" s="4"/>
      <c r="AA334" s="4"/>
    </row>
    <row r="335" spans="1:27" collapsed="1" x14ac:dyDescent="0.25">
      <c r="A335" s="12" t="s">
        <v>345</v>
      </c>
      <c r="B335" s="13" t="s">
        <v>346</v>
      </c>
      <c r="C335" s="13" t="s">
        <v>8</v>
      </c>
      <c r="D335" s="13" t="s">
        <v>6</v>
      </c>
      <c r="E335" s="13" t="s">
        <v>6</v>
      </c>
      <c r="F335" s="13"/>
      <c r="G335" s="13"/>
      <c r="H335" s="13"/>
      <c r="I335" s="13"/>
      <c r="J335" s="13"/>
      <c r="K335" s="13"/>
      <c r="L335" s="14">
        <v>71670.7</v>
      </c>
      <c r="M335" s="15">
        <v>71670.7</v>
      </c>
      <c r="N335" s="15">
        <v>0</v>
      </c>
      <c r="O335" s="15">
        <v>71670.7</v>
      </c>
      <c r="P335" s="15">
        <v>0</v>
      </c>
      <c r="Q335" s="15">
        <v>71670.7</v>
      </c>
      <c r="R335" s="15">
        <v>0</v>
      </c>
      <c r="S335" s="15">
        <v>50420</v>
      </c>
      <c r="T335" s="15">
        <f t="shared" ref="T335:T336" si="20">L335+S335</f>
        <v>122090.7</v>
      </c>
      <c r="U335" s="14">
        <v>76355.100000000006</v>
      </c>
      <c r="V335" s="14">
        <v>17723.099999999999</v>
      </c>
      <c r="W335" s="15">
        <f t="shared" ref="W335:W336" si="21">U335+V335</f>
        <v>94078.200000000012</v>
      </c>
      <c r="X335" s="21">
        <v>78373.5</v>
      </c>
      <c r="Y335" s="4"/>
      <c r="Z335" s="26">
        <v>-5000</v>
      </c>
      <c r="AA335" s="15">
        <f t="shared" ref="AA335:AA336" si="22">X335+Z335</f>
        <v>73373.5</v>
      </c>
    </row>
    <row r="336" spans="1:27" outlineLevel="1" x14ac:dyDescent="0.25">
      <c r="A336" s="5" t="s">
        <v>347</v>
      </c>
      <c r="B336" s="6" t="s">
        <v>348</v>
      </c>
      <c r="C336" s="6" t="s">
        <v>8</v>
      </c>
      <c r="D336" s="6" t="s">
        <v>6</v>
      </c>
      <c r="E336" s="6" t="s">
        <v>6</v>
      </c>
      <c r="F336" s="6"/>
      <c r="G336" s="6"/>
      <c r="H336" s="6"/>
      <c r="I336" s="6"/>
      <c r="J336" s="6"/>
      <c r="K336" s="6"/>
      <c r="L336" s="7">
        <v>71670.7</v>
      </c>
      <c r="M336" s="8">
        <v>71670.7</v>
      </c>
      <c r="N336" s="8">
        <v>0</v>
      </c>
      <c r="O336" s="8">
        <v>71670.7</v>
      </c>
      <c r="P336" s="8">
        <v>0</v>
      </c>
      <c r="Q336" s="8">
        <v>71670.7</v>
      </c>
      <c r="R336" s="8">
        <v>0</v>
      </c>
      <c r="S336" s="8">
        <v>50420</v>
      </c>
      <c r="T336" s="8">
        <f t="shared" si="20"/>
        <v>122090.7</v>
      </c>
      <c r="U336" s="7">
        <v>76355.100000000006</v>
      </c>
      <c r="V336" s="7">
        <v>17723.099999999999</v>
      </c>
      <c r="W336" s="8">
        <f t="shared" si="21"/>
        <v>94078.200000000012</v>
      </c>
      <c r="X336" s="22">
        <v>78373.5</v>
      </c>
      <c r="Y336" s="4"/>
      <c r="Z336" s="23">
        <v>-5000</v>
      </c>
      <c r="AA336" s="8">
        <f t="shared" si="22"/>
        <v>73373.5</v>
      </c>
    </row>
    <row r="337" spans="1:27" hidden="1" outlineLevel="2" x14ac:dyDescent="0.25">
      <c r="A337" s="5" t="s">
        <v>11</v>
      </c>
      <c r="B337" s="6" t="s">
        <v>348</v>
      </c>
      <c r="C337" s="6" t="s">
        <v>349</v>
      </c>
      <c r="D337" s="6" t="s">
        <v>6</v>
      </c>
      <c r="E337" s="6" t="s">
        <v>6</v>
      </c>
      <c r="F337" s="6"/>
      <c r="G337" s="6"/>
      <c r="H337" s="6"/>
      <c r="I337" s="6"/>
      <c r="J337" s="6"/>
      <c r="K337" s="6"/>
      <c r="L337" s="7">
        <v>71544.600000000006</v>
      </c>
      <c r="M337" s="8">
        <v>71544.600000000006</v>
      </c>
      <c r="N337" s="8">
        <v>0</v>
      </c>
      <c r="O337" s="8">
        <v>71544.600000000006</v>
      </c>
      <c r="P337" s="8">
        <v>0</v>
      </c>
      <c r="Q337" s="8">
        <v>71544.600000000006</v>
      </c>
      <c r="R337" s="8">
        <v>0</v>
      </c>
      <c r="S337" s="8"/>
      <c r="T337" s="8"/>
      <c r="U337" s="7">
        <v>71544.600000000006</v>
      </c>
      <c r="V337" s="7"/>
      <c r="W337" s="7"/>
      <c r="X337" s="19">
        <v>77082.100000000006</v>
      </c>
      <c r="Y337" s="4"/>
      <c r="Z337" s="4"/>
      <c r="AA337" s="4"/>
    </row>
    <row r="338" spans="1:27" ht="25.5" hidden="1" outlineLevel="3" x14ac:dyDescent="0.25">
      <c r="A338" s="5" t="s">
        <v>89</v>
      </c>
      <c r="B338" s="6" t="s">
        <v>348</v>
      </c>
      <c r="C338" s="6" t="s">
        <v>350</v>
      </c>
      <c r="D338" s="6" t="s">
        <v>6</v>
      </c>
      <c r="E338" s="6" t="s">
        <v>6</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4" x14ac:dyDescent="0.25">
      <c r="A339" s="5" t="s">
        <v>83</v>
      </c>
      <c r="B339" s="6" t="s">
        <v>348</v>
      </c>
      <c r="C339" s="6" t="s">
        <v>350</v>
      </c>
      <c r="D339" s="6" t="s">
        <v>84</v>
      </c>
      <c r="E339" s="6" t="s">
        <v>6</v>
      </c>
      <c r="F339" s="6"/>
      <c r="G339" s="6"/>
      <c r="H339" s="6"/>
      <c r="I339" s="6"/>
      <c r="J339" s="6"/>
      <c r="K339" s="6"/>
      <c r="L339" s="7">
        <v>600</v>
      </c>
      <c r="M339" s="8">
        <v>600</v>
      </c>
      <c r="N339" s="8">
        <v>0</v>
      </c>
      <c r="O339" s="8">
        <v>600</v>
      </c>
      <c r="P339" s="8">
        <v>0</v>
      </c>
      <c r="Q339" s="8">
        <v>600</v>
      </c>
      <c r="R339" s="8">
        <v>0</v>
      </c>
      <c r="S339" s="8"/>
      <c r="T339" s="8"/>
      <c r="U339" s="7">
        <v>600</v>
      </c>
      <c r="V339" s="7"/>
      <c r="W339" s="7"/>
      <c r="X339" s="7">
        <v>600</v>
      </c>
      <c r="Y339" s="4"/>
      <c r="Z339" s="4"/>
      <c r="AA339" s="4"/>
    </row>
    <row r="340" spans="1:27" ht="25.5" hidden="1" outlineLevel="3" x14ac:dyDescent="0.25">
      <c r="A340" s="5" t="s">
        <v>351</v>
      </c>
      <c r="B340" s="6" t="s">
        <v>348</v>
      </c>
      <c r="C340" s="6" t="s">
        <v>352</v>
      </c>
      <c r="D340" s="6" t="s">
        <v>6</v>
      </c>
      <c r="E340" s="6" t="s">
        <v>6</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63.75" hidden="1" outlineLevel="4" x14ac:dyDescent="0.25">
      <c r="A341" s="5" t="s">
        <v>353</v>
      </c>
      <c r="B341" s="6" t="s">
        <v>348</v>
      </c>
      <c r="C341" s="6" t="s">
        <v>352</v>
      </c>
      <c r="D341" s="6" t="s">
        <v>354</v>
      </c>
      <c r="E341" s="6" t="s">
        <v>6</v>
      </c>
      <c r="F341" s="6"/>
      <c r="G341" s="6"/>
      <c r="H341" s="6"/>
      <c r="I341" s="6"/>
      <c r="J341" s="6"/>
      <c r="K341" s="6"/>
      <c r="L341" s="7">
        <v>70914.600000000006</v>
      </c>
      <c r="M341" s="8">
        <v>70914.600000000006</v>
      </c>
      <c r="N341" s="8">
        <v>0</v>
      </c>
      <c r="O341" s="8">
        <v>70914.600000000006</v>
      </c>
      <c r="P341" s="8">
        <v>0</v>
      </c>
      <c r="Q341" s="8">
        <v>70914.600000000006</v>
      </c>
      <c r="R341" s="8">
        <v>0</v>
      </c>
      <c r="S341" s="8"/>
      <c r="T341" s="8"/>
      <c r="U341" s="7">
        <v>70914.600000000006</v>
      </c>
      <c r="V341" s="7"/>
      <c r="W341" s="7"/>
      <c r="X341" s="7">
        <v>76452.100000000006</v>
      </c>
      <c r="Y341" s="4"/>
      <c r="Z341" s="4"/>
      <c r="AA341" s="4"/>
    </row>
    <row r="342" spans="1:27" ht="38.25" hidden="1" outlineLevel="3" x14ac:dyDescent="0.25">
      <c r="A342" s="5" t="s">
        <v>355</v>
      </c>
      <c r="B342" s="6" t="s">
        <v>348</v>
      </c>
      <c r="C342" s="6" t="s">
        <v>356</v>
      </c>
      <c r="D342" s="6" t="s">
        <v>6</v>
      </c>
      <c r="E342" s="6" t="s">
        <v>6</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t="25.5" hidden="1" outlineLevel="4" x14ac:dyDescent="0.25">
      <c r="A343" s="5" t="s">
        <v>83</v>
      </c>
      <c r="B343" s="6" t="s">
        <v>348</v>
      </c>
      <c r="C343" s="6" t="s">
        <v>356</v>
      </c>
      <c r="D343" s="6" t="s">
        <v>84</v>
      </c>
      <c r="E343" s="6" t="s">
        <v>6</v>
      </c>
      <c r="F343" s="6"/>
      <c r="G343" s="6"/>
      <c r="H343" s="6"/>
      <c r="I343" s="6"/>
      <c r="J343" s="6"/>
      <c r="K343" s="6"/>
      <c r="L343" s="7">
        <v>30</v>
      </c>
      <c r="M343" s="8">
        <v>30</v>
      </c>
      <c r="N343" s="8">
        <v>0</v>
      </c>
      <c r="O343" s="8">
        <v>30</v>
      </c>
      <c r="P343" s="8">
        <v>0</v>
      </c>
      <c r="Q343" s="8">
        <v>30</v>
      </c>
      <c r="R343" s="8">
        <v>0</v>
      </c>
      <c r="S343" s="8"/>
      <c r="T343" s="8"/>
      <c r="U343" s="7">
        <v>30</v>
      </c>
      <c r="V343" s="7"/>
      <c r="W343" s="7"/>
      <c r="X343" s="7">
        <v>30</v>
      </c>
      <c r="Y343" s="4"/>
      <c r="Z343" s="4"/>
      <c r="AA343" s="4"/>
    </row>
    <row r="344" spans="1:27" hidden="1" outlineLevel="2" x14ac:dyDescent="0.25">
      <c r="A344" s="5" t="s">
        <v>11</v>
      </c>
      <c r="B344" s="6" t="s">
        <v>348</v>
      </c>
      <c r="C344" s="6" t="s">
        <v>357</v>
      </c>
      <c r="D344" s="6" t="s">
        <v>6</v>
      </c>
      <c r="E344" s="6" t="s">
        <v>6</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38.25" hidden="1" outlineLevel="3" x14ac:dyDescent="0.25">
      <c r="A345" s="5" t="s">
        <v>358</v>
      </c>
      <c r="B345" s="6" t="s">
        <v>348</v>
      </c>
      <c r="C345" s="6" t="s">
        <v>359</v>
      </c>
      <c r="D345" s="6" t="s">
        <v>6</v>
      </c>
      <c r="E345" s="6" t="s">
        <v>6</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t="25.5" hidden="1" outlineLevel="4" x14ac:dyDescent="0.25">
      <c r="A346" s="5" t="s">
        <v>83</v>
      </c>
      <c r="B346" s="6" t="s">
        <v>348</v>
      </c>
      <c r="C346" s="6" t="s">
        <v>359</v>
      </c>
      <c r="D346" s="6" t="s">
        <v>84</v>
      </c>
      <c r="E346" s="6" t="s">
        <v>6</v>
      </c>
      <c r="F346" s="6"/>
      <c r="G346" s="6"/>
      <c r="H346" s="6"/>
      <c r="I346" s="6"/>
      <c r="J346" s="6"/>
      <c r="K346" s="6"/>
      <c r="L346" s="7">
        <v>0</v>
      </c>
      <c r="M346" s="8">
        <v>0</v>
      </c>
      <c r="N346" s="8">
        <v>0</v>
      </c>
      <c r="O346" s="8">
        <v>0</v>
      </c>
      <c r="P346" s="8">
        <v>0</v>
      </c>
      <c r="Q346" s="8">
        <v>0</v>
      </c>
      <c r="R346" s="8">
        <v>0</v>
      </c>
      <c r="S346" s="8"/>
      <c r="T346" s="8"/>
      <c r="U346" s="7">
        <v>0</v>
      </c>
      <c r="V346" s="7"/>
      <c r="W346" s="7"/>
      <c r="X346" s="7">
        <v>683.2</v>
      </c>
      <c r="Y346" s="4"/>
      <c r="Z346" s="4"/>
      <c r="AA346" s="4"/>
    </row>
    <row r="347" spans="1:27" hidden="1" outlineLevel="2" x14ac:dyDescent="0.25">
      <c r="A347" s="5" t="s">
        <v>11</v>
      </c>
      <c r="B347" s="6" t="s">
        <v>348</v>
      </c>
      <c r="C347" s="6" t="s">
        <v>360</v>
      </c>
      <c r="D347" s="6" t="s">
        <v>6</v>
      </c>
      <c r="E347" s="6" t="s">
        <v>6</v>
      </c>
      <c r="F347" s="6"/>
      <c r="G347" s="6"/>
      <c r="H347" s="6"/>
      <c r="I347" s="6"/>
      <c r="J347" s="6"/>
      <c r="K347" s="6"/>
      <c r="L347" s="7">
        <v>25</v>
      </c>
      <c r="M347" s="8">
        <v>25</v>
      </c>
      <c r="N347" s="8">
        <v>0</v>
      </c>
      <c r="O347" s="8">
        <v>25</v>
      </c>
      <c r="P347" s="8">
        <v>0</v>
      </c>
      <c r="Q347" s="8">
        <v>25</v>
      </c>
      <c r="R347" s="8">
        <v>0</v>
      </c>
      <c r="S347" s="8"/>
      <c r="T347" s="8"/>
      <c r="U347" s="7">
        <v>25</v>
      </c>
      <c r="V347" s="7"/>
      <c r="W347" s="7"/>
      <c r="X347" s="7">
        <v>593.20000000000005</v>
      </c>
      <c r="Y347" s="4"/>
      <c r="Z347" s="4"/>
      <c r="AA347" s="4"/>
    </row>
    <row r="348" spans="1:27" ht="38.25" hidden="1" outlineLevel="3" x14ac:dyDescent="0.25">
      <c r="A348" s="5" t="s">
        <v>361</v>
      </c>
      <c r="B348" s="6" t="s">
        <v>348</v>
      </c>
      <c r="C348" s="6" t="s">
        <v>362</v>
      </c>
      <c r="D348" s="6" t="s">
        <v>6</v>
      </c>
      <c r="E348" s="6" t="s">
        <v>6</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4" x14ac:dyDescent="0.25">
      <c r="A349" s="5" t="s">
        <v>363</v>
      </c>
      <c r="B349" s="6" t="s">
        <v>348</v>
      </c>
      <c r="C349" s="6" t="s">
        <v>362</v>
      </c>
      <c r="D349" s="6" t="s">
        <v>364</v>
      </c>
      <c r="E349" s="6" t="s">
        <v>6</v>
      </c>
      <c r="F349" s="6"/>
      <c r="G349" s="6"/>
      <c r="H349" s="6"/>
      <c r="I349" s="6"/>
      <c r="J349" s="6"/>
      <c r="K349" s="6"/>
      <c r="L349" s="7">
        <v>10</v>
      </c>
      <c r="M349" s="8">
        <v>10</v>
      </c>
      <c r="N349" s="8">
        <v>0</v>
      </c>
      <c r="O349" s="8">
        <v>10</v>
      </c>
      <c r="P349" s="8">
        <v>0</v>
      </c>
      <c r="Q349" s="8">
        <v>10</v>
      </c>
      <c r="R349" s="8">
        <v>0</v>
      </c>
      <c r="S349" s="8"/>
      <c r="T349" s="8"/>
      <c r="U349" s="7">
        <v>10</v>
      </c>
      <c r="V349" s="7"/>
      <c r="W349" s="7"/>
      <c r="X349" s="7">
        <v>10</v>
      </c>
      <c r="Y349" s="4"/>
      <c r="Z349" s="4"/>
      <c r="AA349" s="4"/>
    </row>
    <row r="350" spans="1:27" ht="38.25" hidden="1" outlineLevel="3" x14ac:dyDescent="0.25">
      <c r="A350" s="5" t="s">
        <v>358</v>
      </c>
      <c r="B350" s="6" t="s">
        <v>348</v>
      </c>
      <c r="C350" s="6" t="s">
        <v>365</v>
      </c>
      <c r="D350" s="6" t="s">
        <v>6</v>
      </c>
      <c r="E350" s="6" t="s">
        <v>6</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t="25.5" hidden="1" outlineLevel="4" x14ac:dyDescent="0.25">
      <c r="A351" s="5" t="s">
        <v>83</v>
      </c>
      <c r="B351" s="6" t="s">
        <v>348</v>
      </c>
      <c r="C351" s="6" t="s">
        <v>365</v>
      </c>
      <c r="D351" s="6" t="s">
        <v>84</v>
      </c>
      <c r="E351" s="6" t="s">
        <v>6</v>
      </c>
      <c r="F351" s="6"/>
      <c r="G351" s="6"/>
      <c r="H351" s="6"/>
      <c r="I351" s="6"/>
      <c r="J351" s="6"/>
      <c r="K351" s="6"/>
      <c r="L351" s="7">
        <v>15</v>
      </c>
      <c r="M351" s="8">
        <v>15</v>
      </c>
      <c r="N351" s="8">
        <v>0</v>
      </c>
      <c r="O351" s="8">
        <v>15</v>
      </c>
      <c r="P351" s="8">
        <v>0</v>
      </c>
      <c r="Q351" s="8">
        <v>15</v>
      </c>
      <c r="R351" s="8">
        <v>0</v>
      </c>
      <c r="S351" s="8"/>
      <c r="T351" s="8"/>
      <c r="U351" s="7">
        <v>15</v>
      </c>
      <c r="V351" s="7"/>
      <c r="W351" s="7"/>
      <c r="X351" s="7">
        <v>583.20000000000005</v>
      </c>
      <c r="Y351" s="4"/>
      <c r="Z351" s="4"/>
      <c r="AA351" s="4"/>
    </row>
    <row r="352" spans="1:27" hidden="1" outlineLevel="2" x14ac:dyDescent="0.25">
      <c r="A352" s="5" t="s">
        <v>11</v>
      </c>
      <c r="B352" s="6" t="s">
        <v>348</v>
      </c>
      <c r="C352" s="6" t="s">
        <v>366</v>
      </c>
      <c r="D352" s="6" t="s">
        <v>6</v>
      </c>
      <c r="E352" s="6" t="s">
        <v>6</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idden="1" outlineLevel="3" x14ac:dyDescent="0.25">
      <c r="A353" s="5" t="s">
        <v>367</v>
      </c>
      <c r="B353" s="6" t="s">
        <v>348</v>
      </c>
      <c r="C353" s="6" t="s">
        <v>368</v>
      </c>
      <c r="D353" s="6" t="s">
        <v>6</v>
      </c>
      <c r="E353" s="6" t="s">
        <v>6</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t="25.5" hidden="1" outlineLevel="4" x14ac:dyDescent="0.25">
      <c r="A354" s="5" t="s">
        <v>83</v>
      </c>
      <c r="B354" s="6" t="s">
        <v>348</v>
      </c>
      <c r="C354" s="6" t="s">
        <v>368</v>
      </c>
      <c r="D354" s="6" t="s">
        <v>84</v>
      </c>
      <c r="E354" s="6" t="s">
        <v>6</v>
      </c>
      <c r="F354" s="6"/>
      <c r="G354" s="6"/>
      <c r="H354" s="6"/>
      <c r="I354" s="6"/>
      <c r="J354" s="6"/>
      <c r="K354" s="6"/>
      <c r="L354" s="7">
        <v>0</v>
      </c>
      <c r="M354" s="8">
        <v>0</v>
      </c>
      <c r="N354" s="8">
        <v>0</v>
      </c>
      <c r="O354" s="8">
        <v>0</v>
      </c>
      <c r="P354" s="8">
        <v>0</v>
      </c>
      <c r="Q354" s="8">
        <v>0</v>
      </c>
      <c r="R354" s="8">
        <v>0</v>
      </c>
      <c r="S354" s="8"/>
      <c r="T354" s="8"/>
      <c r="U354" s="7">
        <v>4684.3999999999996</v>
      </c>
      <c r="V354" s="7"/>
      <c r="W354" s="7"/>
      <c r="X354" s="7">
        <v>0</v>
      </c>
      <c r="Y354" s="4"/>
      <c r="Z354" s="4"/>
      <c r="AA354" s="4"/>
    </row>
    <row r="355" spans="1:27" hidden="1" outlineLevel="2" x14ac:dyDescent="0.25">
      <c r="A355" s="5" t="s">
        <v>11</v>
      </c>
      <c r="B355" s="6" t="s">
        <v>348</v>
      </c>
      <c r="C355" s="6" t="s">
        <v>369</v>
      </c>
      <c r="D355" s="6" t="s">
        <v>6</v>
      </c>
      <c r="E355" s="6" t="s">
        <v>6</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51" hidden="1" outlineLevel="3" x14ac:dyDescent="0.25">
      <c r="A356" s="5" t="s">
        <v>370</v>
      </c>
      <c r="B356" s="6" t="s">
        <v>348</v>
      </c>
      <c r="C356" s="6" t="s">
        <v>371</v>
      </c>
      <c r="D356" s="6" t="s">
        <v>6</v>
      </c>
      <c r="E356" s="6" t="s">
        <v>6</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t="25.5" hidden="1" outlineLevel="4" x14ac:dyDescent="0.25">
      <c r="A357" s="5" t="s">
        <v>83</v>
      </c>
      <c r="B357" s="6" t="s">
        <v>348</v>
      </c>
      <c r="C357" s="6" t="s">
        <v>371</v>
      </c>
      <c r="D357" s="6" t="s">
        <v>84</v>
      </c>
      <c r="E357" s="6" t="s">
        <v>6</v>
      </c>
      <c r="F357" s="6"/>
      <c r="G357" s="6"/>
      <c r="H357" s="6"/>
      <c r="I357" s="6"/>
      <c r="J357" s="6"/>
      <c r="K357" s="6"/>
      <c r="L357" s="7">
        <v>71.099999999999994</v>
      </c>
      <c r="M357" s="8">
        <v>71.099999999999994</v>
      </c>
      <c r="N357" s="8">
        <v>0</v>
      </c>
      <c r="O357" s="8">
        <v>71.099999999999994</v>
      </c>
      <c r="P357" s="8">
        <v>0</v>
      </c>
      <c r="Q357" s="8">
        <v>71.099999999999994</v>
      </c>
      <c r="R357" s="8">
        <v>0</v>
      </c>
      <c r="S357" s="8"/>
      <c r="T357" s="8"/>
      <c r="U357" s="7">
        <v>71.099999999999994</v>
      </c>
      <c r="V357" s="7"/>
      <c r="W357" s="7"/>
      <c r="X357" s="7">
        <v>0</v>
      </c>
      <c r="Y357" s="4"/>
      <c r="Z357" s="4"/>
      <c r="AA357" s="4"/>
    </row>
    <row r="358" spans="1:27" hidden="1" outlineLevel="2" x14ac:dyDescent="0.25">
      <c r="A358" s="5" t="s">
        <v>11</v>
      </c>
      <c r="B358" s="6" t="s">
        <v>348</v>
      </c>
      <c r="C358" s="6" t="s">
        <v>12</v>
      </c>
      <c r="D358" s="6" t="s">
        <v>6</v>
      </c>
      <c r="E358" s="6" t="s">
        <v>6</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idden="1" outlineLevel="3" x14ac:dyDescent="0.25">
      <c r="A359" s="5" t="s">
        <v>372</v>
      </c>
      <c r="B359" s="6" t="s">
        <v>348</v>
      </c>
      <c r="C359" s="6" t="s">
        <v>373</v>
      </c>
      <c r="D359" s="6" t="s">
        <v>6</v>
      </c>
      <c r="E359" s="6" t="s">
        <v>6</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t="25.5" hidden="1" outlineLevel="4" x14ac:dyDescent="0.25">
      <c r="A360" s="5" t="s">
        <v>83</v>
      </c>
      <c r="B360" s="6" t="s">
        <v>348</v>
      </c>
      <c r="C360" s="6" t="s">
        <v>373</v>
      </c>
      <c r="D360" s="6" t="s">
        <v>84</v>
      </c>
      <c r="E360" s="6" t="s">
        <v>6</v>
      </c>
      <c r="F360" s="6"/>
      <c r="G360" s="6"/>
      <c r="H360" s="6"/>
      <c r="I360" s="6"/>
      <c r="J360" s="6"/>
      <c r="K360" s="6"/>
      <c r="L360" s="7">
        <v>10</v>
      </c>
      <c r="M360" s="8">
        <v>10</v>
      </c>
      <c r="N360" s="8">
        <v>0</v>
      </c>
      <c r="O360" s="8">
        <v>10</v>
      </c>
      <c r="P360" s="8">
        <v>0</v>
      </c>
      <c r="Q360" s="8">
        <v>10</v>
      </c>
      <c r="R360" s="8">
        <v>0</v>
      </c>
      <c r="S360" s="8"/>
      <c r="T360" s="8"/>
      <c r="U360" s="7">
        <v>10</v>
      </c>
      <c r="V360" s="7"/>
      <c r="W360" s="7"/>
      <c r="X360" s="7">
        <v>10</v>
      </c>
      <c r="Y360" s="4"/>
      <c r="Z360" s="4"/>
      <c r="AA360" s="4"/>
    </row>
    <row r="361" spans="1:27" hidden="1" outlineLevel="2" x14ac:dyDescent="0.25">
      <c r="A361" s="5" t="s">
        <v>11</v>
      </c>
      <c r="B361" s="6" t="s">
        <v>348</v>
      </c>
      <c r="C361" s="6" t="s">
        <v>253</v>
      </c>
      <c r="D361" s="6" t="s">
        <v>6</v>
      </c>
      <c r="E361" s="6" t="s">
        <v>6</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3" x14ac:dyDescent="0.25">
      <c r="A362" s="5" t="s">
        <v>305</v>
      </c>
      <c r="B362" s="6" t="s">
        <v>348</v>
      </c>
      <c r="C362" s="6" t="s">
        <v>306</v>
      </c>
      <c r="D362" s="6" t="s">
        <v>6</v>
      </c>
      <c r="E362" s="6" t="s">
        <v>6</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ht="25.5" hidden="1" outlineLevel="4" x14ac:dyDescent="0.25">
      <c r="A363" s="5" t="s">
        <v>83</v>
      </c>
      <c r="B363" s="6" t="s">
        <v>348</v>
      </c>
      <c r="C363" s="6" t="s">
        <v>306</v>
      </c>
      <c r="D363" s="6" t="s">
        <v>84</v>
      </c>
      <c r="E363" s="6" t="s">
        <v>6</v>
      </c>
      <c r="F363" s="6"/>
      <c r="G363" s="6"/>
      <c r="H363" s="6"/>
      <c r="I363" s="6"/>
      <c r="J363" s="6"/>
      <c r="K363" s="6"/>
      <c r="L363" s="7">
        <v>20</v>
      </c>
      <c r="M363" s="8">
        <v>20</v>
      </c>
      <c r="N363" s="8">
        <v>0</v>
      </c>
      <c r="O363" s="8">
        <v>20</v>
      </c>
      <c r="P363" s="8">
        <v>0</v>
      </c>
      <c r="Q363" s="8">
        <v>20</v>
      </c>
      <c r="R363" s="8">
        <v>0</v>
      </c>
      <c r="S363" s="8"/>
      <c r="T363" s="8"/>
      <c r="U363" s="7">
        <v>20</v>
      </c>
      <c r="V363" s="7"/>
      <c r="W363" s="7"/>
      <c r="X363" s="7">
        <v>5</v>
      </c>
      <c r="Y363" s="4"/>
      <c r="Z363" s="4"/>
      <c r="AA363" s="4"/>
    </row>
    <row r="364" spans="1:27" collapsed="1" x14ac:dyDescent="0.25">
      <c r="A364" s="12" t="s">
        <v>374</v>
      </c>
      <c r="B364" s="13" t="s">
        <v>375</v>
      </c>
      <c r="C364" s="13" t="s">
        <v>8</v>
      </c>
      <c r="D364" s="13" t="s">
        <v>6</v>
      </c>
      <c r="E364" s="13" t="s">
        <v>6</v>
      </c>
      <c r="F364" s="13"/>
      <c r="G364" s="13"/>
      <c r="H364" s="13"/>
      <c r="I364" s="13"/>
      <c r="J364" s="13"/>
      <c r="K364" s="13"/>
      <c r="L364" s="14">
        <v>128</v>
      </c>
      <c r="M364" s="15">
        <v>128</v>
      </c>
      <c r="N364" s="15">
        <v>0</v>
      </c>
      <c r="O364" s="15">
        <v>128</v>
      </c>
      <c r="P364" s="15">
        <v>0</v>
      </c>
      <c r="Q364" s="15">
        <v>128</v>
      </c>
      <c r="R364" s="15">
        <v>0</v>
      </c>
      <c r="S364" s="15"/>
      <c r="T364" s="15">
        <f t="shared" ref="T364:T365" si="23">L364+S364</f>
        <v>128</v>
      </c>
      <c r="U364" s="14">
        <v>128</v>
      </c>
      <c r="V364" s="14"/>
      <c r="W364" s="15">
        <f t="shared" ref="W364:W365" si="24">U364+V364</f>
        <v>128</v>
      </c>
      <c r="X364" s="21">
        <v>69</v>
      </c>
      <c r="Y364" s="4"/>
      <c r="Z364" s="23"/>
      <c r="AA364" s="15">
        <f t="shared" ref="AA364:AA365" si="25">X364+Z364</f>
        <v>69</v>
      </c>
    </row>
    <row r="365" spans="1:27" outlineLevel="1" x14ac:dyDescent="0.25">
      <c r="A365" s="5" t="s">
        <v>376</v>
      </c>
      <c r="B365" s="6" t="s">
        <v>377</v>
      </c>
      <c r="C365" s="6" t="s">
        <v>8</v>
      </c>
      <c r="D365" s="6" t="s">
        <v>6</v>
      </c>
      <c r="E365" s="6" t="s">
        <v>6</v>
      </c>
      <c r="F365" s="6"/>
      <c r="G365" s="6"/>
      <c r="H365" s="6"/>
      <c r="I365" s="6"/>
      <c r="J365" s="6"/>
      <c r="K365" s="6"/>
      <c r="L365" s="7">
        <v>128</v>
      </c>
      <c r="M365" s="8">
        <v>128</v>
      </c>
      <c r="N365" s="8">
        <v>0</v>
      </c>
      <c r="O365" s="8">
        <v>128</v>
      </c>
      <c r="P365" s="8">
        <v>0</v>
      </c>
      <c r="Q365" s="8">
        <v>128</v>
      </c>
      <c r="R365" s="8">
        <v>0</v>
      </c>
      <c r="S365" s="8"/>
      <c r="T365" s="8">
        <f t="shared" si="23"/>
        <v>128</v>
      </c>
      <c r="U365" s="7">
        <v>128</v>
      </c>
      <c r="V365" s="7"/>
      <c r="W365" s="8">
        <f t="shared" si="24"/>
        <v>128</v>
      </c>
      <c r="X365" s="22">
        <v>69</v>
      </c>
      <c r="Y365" s="4"/>
      <c r="Z365" s="23"/>
      <c r="AA365" s="8">
        <f t="shared" si="25"/>
        <v>69</v>
      </c>
    </row>
    <row r="366" spans="1:27" hidden="1" outlineLevel="2" x14ac:dyDescent="0.25">
      <c r="A366" s="5" t="s">
        <v>11</v>
      </c>
      <c r="B366" s="6" t="s">
        <v>377</v>
      </c>
      <c r="C366" s="6" t="s">
        <v>378</v>
      </c>
      <c r="D366" s="6" t="s">
        <v>6</v>
      </c>
      <c r="E366" s="6" t="s">
        <v>6</v>
      </c>
      <c r="F366" s="6"/>
      <c r="G366" s="6"/>
      <c r="H366" s="6"/>
      <c r="I366" s="6"/>
      <c r="J366" s="6"/>
      <c r="K366" s="6"/>
      <c r="L366" s="7">
        <v>118</v>
      </c>
      <c r="M366" s="8">
        <v>118</v>
      </c>
      <c r="N366" s="8">
        <v>0</v>
      </c>
      <c r="O366" s="8">
        <v>118</v>
      </c>
      <c r="P366" s="8">
        <v>0</v>
      </c>
      <c r="Q366" s="8">
        <v>118</v>
      </c>
      <c r="R366" s="8">
        <v>0</v>
      </c>
      <c r="S366" s="8"/>
      <c r="T366" s="8"/>
      <c r="U366" s="7">
        <v>118</v>
      </c>
      <c r="V366" s="7"/>
      <c r="W366" s="7"/>
      <c r="X366" s="19">
        <v>59</v>
      </c>
      <c r="Y366" s="4"/>
      <c r="Z366" s="4"/>
      <c r="AA366" s="4"/>
    </row>
    <row r="367" spans="1:27" ht="38.25" hidden="1" outlineLevel="3" x14ac:dyDescent="0.25">
      <c r="A367" s="5" t="s">
        <v>379</v>
      </c>
      <c r="B367" s="6" t="s">
        <v>377</v>
      </c>
      <c r="C367" s="6" t="s">
        <v>380</v>
      </c>
      <c r="D367" s="6" t="s">
        <v>6</v>
      </c>
      <c r="E367" s="6" t="s">
        <v>6</v>
      </c>
      <c r="F367" s="6"/>
      <c r="G367" s="6"/>
      <c r="H367" s="6"/>
      <c r="I367" s="6"/>
      <c r="J367" s="6"/>
      <c r="K367" s="6"/>
      <c r="L367" s="7">
        <v>118</v>
      </c>
      <c r="M367" s="8">
        <v>118</v>
      </c>
      <c r="N367" s="8">
        <v>0</v>
      </c>
      <c r="O367" s="8">
        <v>118</v>
      </c>
      <c r="P367" s="8">
        <v>0</v>
      </c>
      <c r="Q367" s="8">
        <v>118</v>
      </c>
      <c r="R367" s="8">
        <v>0</v>
      </c>
      <c r="S367" s="8"/>
      <c r="T367" s="8"/>
      <c r="U367" s="7">
        <v>118</v>
      </c>
      <c r="V367" s="7"/>
      <c r="W367" s="7"/>
      <c r="X367" s="7">
        <v>59</v>
      </c>
      <c r="Y367" s="4"/>
      <c r="Z367" s="4"/>
      <c r="AA367" s="4"/>
    </row>
    <row r="368" spans="1:27" ht="25.5" hidden="1" outlineLevel="4" x14ac:dyDescent="0.25">
      <c r="A368" s="5" t="s">
        <v>78</v>
      </c>
      <c r="B368" s="6" t="s">
        <v>377</v>
      </c>
      <c r="C368" s="6" t="s">
        <v>380</v>
      </c>
      <c r="D368" s="6" t="s">
        <v>79</v>
      </c>
      <c r="E368" s="6" t="s">
        <v>6</v>
      </c>
      <c r="F368" s="6"/>
      <c r="G368" s="6"/>
      <c r="H368" s="6"/>
      <c r="I368" s="6"/>
      <c r="J368" s="6"/>
      <c r="K368" s="6"/>
      <c r="L368" s="7">
        <v>54</v>
      </c>
      <c r="M368" s="8">
        <v>54</v>
      </c>
      <c r="N368" s="8">
        <v>0</v>
      </c>
      <c r="O368" s="8">
        <v>54</v>
      </c>
      <c r="P368" s="8">
        <v>0</v>
      </c>
      <c r="Q368" s="8">
        <v>54</v>
      </c>
      <c r="R368" s="8">
        <v>0</v>
      </c>
      <c r="S368" s="8"/>
      <c r="T368" s="8"/>
      <c r="U368" s="7">
        <v>54</v>
      </c>
      <c r="V368" s="7"/>
      <c r="W368" s="7"/>
      <c r="X368" s="7">
        <v>54</v>
      </c>
      <c r="Y368" s="4"/>
      <c r="Z368" s="4"/>
      <c r="AA368" s="4"/>
    </row>
    <row r="369" spans="1:27" ht="25.5" hidden="1" outlineLevel="4" x14ac:dyDescent="0.25">
      <c r="A369" s="5" t="s">
        <v>83</v>
      </c>
      <c r="B369" s="6" t="s">
        <v>377</v>
      </c>
      <c r="C369" s="6" t="s">
        <v>380</v>
      </c>
      <c r="D369" s="6" t="s">
        <v>84</v>
      </c>
      <c r="E369" s="6" t="s">
        <v>6</v>
      </c>
      <c r="F369" s="6"/>
      <c r="G369" s="6"/>
      <c r="H369" s="6"/>
      <c r="I369" s="6"/>
      <c r="J369" s="6"/>
      <c r="K369" s="6"/>
      <c r="L369" s="7">
        <v>64</v>
      </c>
      <c r="M369" s="8">
        <v>64</v>
      </c>
      <c r="N369" s="8">
        <v>0</v>
      </c>
      <c r="O369" s="8">
        <v>64</v>
      </c>
      <c r="P369" s="8">
        <v>0</v>
      </c>
      <c r="Q369" s="8">
        <v>64</v>
      </c>
      <c r="R369" s="8">
        <v>0</v>
      </c>
      <c r="S369" s="8"/>
      <c r="T369" s="8"/>
      <c r="U369" s="7">
        <v>64</v>
      </c>
      <c r="V369" s="7"/>
      <c r="W369" s="7"/>
      <c r="X369" s="7">
        <v>5</v>
      </c>
      <c r="Y369" s="4"/>
      <c r="Z369" s="4"/>
      <c r="AA369" s="4"/>
    </row>
    <row r="370" spans="1:27" hidden="1" outlineLevel="2" x14ac:dyDescent="0.25">
      <c r="A370" s="5" t="s">
        <v>11</v>
      </c>
      <c r="B370" s="6" t="s">
        <v>377</v>
      </c>
      <c r="C370" s="6" t="s">
        <v>381</v>
      </c>
      <c r="D370" s="6" t="s">
        <v>6</v>
      </c>
      <c r="E370" s="6" t="s">
        <v>6</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38.25" hidden="1" outlineLevel="3" x14ac:dyDescent="0.25">
      <c r="A371" s="5" t="s">
        <v>382</v>
      </c>
      <c r="B371" s="6" t="s">
        <v>377</v>
      </c>
      <c r="C371" s="6" t="s">
        <v>383</v>
      </c>
      <c r="D371" s="6" t="s">
        <v>6</v>
      </c>
      <c r="E371" s="6" t="s">
        <v>6</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t="25.5" hidden="1" outlineLevel="4" x14ac:dyDescent="0.25">
      <c r="A372" s="5" t="s">
        <v>83</v>
      </c>
      <c r="B372" s="6" t="s">
        <v>377</v>
      </c>
      <c r="C372" s="6" t="s">
        <v>383</v>
      </c>
      <c r="D372" s="6" t="s">
        <v>84</v>
      </c>
      <c r="E372" s="6" t="s">
        <v>6</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idden="1" outlineLevel="2" x14ac:dyDescent="0.25">
      <c r="A373" s="5" t="s">
        <v>11</v>
      </c>
      <c r="B373" s="6" t="s">
        <v>377</v>
      </c>
      <c r="C373" s="6" t="s">
        <v>384</v>
      </c>
      <c r="D373" s="6" t="s">
        <v>6</v>
      </c>
      <c r="E373" s="6" t="s">
        <v>6</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38.25" hidden="1" outlineLevel="3" x14ac:dyDescent="0.25">
      <c r="A374" s="5" t="s">
        <v>382</v>
      </c>
      <c r="B374" s="6" t="s">
        <v>377</v>
      </c>
      <c r="C374" s="6" t="s">
        <v>385</v>
      </c>
      <c r="D374" s="6" t="s">
        <v>6</v>
      </c>
      <c r="E374" s="6" t="s">
        <v>6</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ht="25.5" hidden="1" outlineLevel="4" x14ac:dyDescent="0.25">
      <c r="A375" s="5" t="s">
        <v>83</v>
      </c>
      <c r="B375" s="6" t="s">
        <v>377</v>
      </c>
      <c r="C375" s="6" t="s">
        <v>385</v>
      </c>
      <c r="D375" s="6" t="s">
        <v>84</v>
      </c>
      <c r="E375" s="6" t="s">
        <v>6</v>
      </c>
      <c r="F375" s="6"/>
      <c r="G375" s="6"/>
      <c r="H375" s="6"/>
      <c r="I375" s="6"/>
      <c r="J375" s="6"/>
      <c r="K375" s="6"/>
      <c r="L375" s="7">
        <v>5</v>
      </c>
      <c r="M375" s="8">
        <v>5</v>
      </c>
      <c r="N375" s="8">
        <v>0</v>
      </c>
      <c r="O375" s="8">
        <v>5</v>
      </c>
      <c r="P375" s="8">
        <v>0</v>
      </c>
      <c r="Q375" s="8">
        <v>5</v>
      </c>
      <c r="R375" s="8">
        <v>0</v>
      </c>
      <c r="S375" s="8"/>
      <c r="T375" s="8"/>
      <c r="U375" s="7">
        <v>5</v>
      </c>
      <c r="V375" s="7"/>
      <c r="W375" s="7"/>
      <c r="X375" s="7">
        <v>5</v>
      </c>
      <c r="Y375" s="4"/>
      <c r="Z375" s="4"/>
      <c r="AA375" s="4"/>
    </row>
    <row r="376" spans="1:27" collapsed="1" x14ac:dyDescent="0.25">
      <c r="A376" s="12" t="s">
        <v>386</v>
      </c>
      <c r="B376" s="13" t="s">
        <v>387</v>
      </c>
      <c r="C376" s="13" t="s">
        <v>8</v>
      </c>
      <c r="D376" s="13" t="s">
        <v>6</v>
      </c>
      <c r="E376" s="13" t="s">
        <v>6</v>
      </c>
      <c r="F376" s="13"/>
      <c r="G376" s="13"/>
      <c r="H376" s="13"/>
      <c r="I376" s="13"/>
      <c r="J376" s="13"/>
      <c r="K376" s="13"/>
      <c r="L376" s="14">
        <v>8705.7999999999993</v>
      </c>
      <c r="M376" s="15">
        <v>8705.7999999999993</v>
      </c>
      <c r="N376" s="15">
        <v>0</v>
      </c>
      <c r="O376" s="15">
        <v>8705.7999999999993</v>
      </c>
      <c r="P376" s="15">
        <v>0</v>
      </c>
      <c r="Q376" s="15">
        <v>8705.7999999999993</v>
      </c>
      <c r="R376" s="15">
        <v>0</v>
      </c>
      <c r="S376" s="15">
        <v>2839.7</v>
      </c>
      <c r="T376" s="15">
        <f t="shared" ref="T376:T377" si="26">L376+S376</f>
        <v>11545.5</v>
      </c>
      <c r="U376" s="14">
        <v>8710.2999999999993</v>
      </c>
      <c r="V376" s="14">
        <v>0</v>
      </c>
      <c r="W376" s="8">
        <f t="shared" ref="W376:W377" si="27">U376+V376</f>
        <v>8710.2999999999993</v>
      </c>
      <c r="X376" s="21">
        <v>8710.2999999999993</v>
      </c>
      <c r="Y376" s="4"/>
      <c r="Z376" s="26">
        <v>0</v>
      </c>
      <c r="AA376" s="15">
        <f t="shared" ref="AA376:AA377" si="28">X376+Z376</f>
        <v>8710.2999999999993</v>
      </c>
    </row>
    <row r="377" spans="1:27" outlineLevel="1" x14ac:dyDescent="0.25">
      <c r="A377" s="5" t="s">
        <v>388</v>
      </c>
      <c r="B377" s="6" t="s">
        <v>389</v>
      </c>
      <c r="C377" s="6" t="s">
        <v>8</v>
      </c>
      <c r="D377" s="6" t="s">
        <v>6</v>
      </c>
      <c r="E377" s="6" t="s">
        <v>6</v>
      </c>
      <c r="F377" s="6"/>
      <c r="G377" s="6"/>
      <c r="H377" s="6"/>
      <c r="I377" s="6"/>
      <c r="J377" s="6"/>
      <c r="K377" s="6"/>
      <c r="L377" s="7">
        <v>1598</v>
      </c>
      <c r="M377" s="8">
        <v>1598</v>
      </c>
      <c r="N377" s="8">
        <v>0</v>
      </c>
      <c r="O377" s="8">
        <v>1598</v>
      </c>
      <c r="P377" s="8">
        <v>0</v>
      </c>
      <c r="Q377" s="8">
        <v>1598</v>
      </c>
      <c r="R377" s="8">
        <v>0</v>
      </c>
      <c r="S377" s="8"/>
      <c r="T377" s="8">
        <f t="shared" si="26"/>
        <v>1598</v>
      </c>
      <c r="U377" s="7">
        <v>1598</v>
      </c>
      <c r="V377" s="7"/>
      <c r="W377" s="8">
        <f t="shared" si="27"/>
        <v>1598</v>
      </c>
      <c r="X377" s="22">
        <v>1598</v>
      </c>
      <c r="Y377" s="4"/>
      <c r="Z377" s="23"/>
      <c r="AA377" s="8">
        <f t="shared" si="28"/>
        <v>1598</v>
      </c>
    </row>
    <row r="378" spans="1:27" hidden="1" outlineLevel="2" x14ac:dyDescent="0.25">
      <c r="A378" s="5" t="s">
        <v>11</v>
      </c>
      <c r="B378" s="6" t="s">
        <v>389</v>
      </c>
      <c r="C378" s="6" t="s">
        <v>335</v>
      </c>
      <c r="D378" s="6" t="s">
        <v>6</v>
      </c>
      <c r="E378" s="6" t="s">
        <v>6</v>
      </c>
      <c r="F378" s="6"/>
      <c r="G378" s="6"/>
      <c r="H378" s="6"/>
      <c r="I378" s="6"/>
      <c r="J378" s="6"/>
      <c r="K378" s="6"/>
      <c r="L378" s="7">
        <v>30.9</v>
      </c>
      <c r="M378" s="8">
        <v>30.9</v>
      </c>
      <c r="N378" s="8">
        <v>0</v>
      </c>
      <c r="O378" s="8">
        <v>30.9</v>
      </c>
      <c r="P378" s="8">
        <v>0</v>
      </c>
      <c r="Q378" s="8">
        <v>30.9</v>
      </c>
      <c r="R378" s="8">
        <v>0</v>
      </c>
      <c r="S378" s="8"/>
      <c r="T378" s="8"/>
      <c r="U378" s="7">
        <v>30.9</v>
      </c>
      <c r="V378" s="7"/>
      <c r="W378" s="7"/>
      <c r="X378" s="19">
        <v>30.9</v>
      </c>
      <c r="Y378" s="4"/>
      <c r="Z378" s="4"/>
      <c r="AA378" s="4"/>
    </row>
    <row r="379" spans="1:27" ht="25.5" hidden="1" outlineLevel="3" x14ac:dyDescent="0.25">
      <c r="A379" s="5" t="s">
        <v>390</v>
      </c>
      <c r="B379" s="6" t="s">
        <v>389</v>
      </c>
      <c r="C379" s="6" t="s">
        <v>391</v>
      </c>
      <c r="D379" s="6" t="s">
        <v>6</v>
      </c>
      <c r="E379" s="6" t="s">
        <v>6</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t="25.5" hidden="1" outlineLevel="4" x14ac:dyDescent="0.25">
      <c r="A380" s="5" t="s">
        <v>392</v>
      </c>
      <c r="B380" s="6" t="s">
        <v>389</v>
      </c>
      <c r="C380" s="6" t="s">
        <v>391</v>
      </c>
      <c r="D380" s="6" t="s">
        <v>393</v>
      </c>
      <c r="E380" s="6" t="s">
        <v>6</v>
      </c>
      <c r="F380" s="6"/>
      <c r="G380" s="6"/>
      <c r="H380" s="6"/>
      <c r="I380" s="6"/>
      <c r="J380" s="6"/>
      <c r="K380" s="6"/>
      <c r="L380" s="7">
        <v>30.9</v>
      </c>
      <c r="M380" s="8">
        <v>30.9</v>
      </c>
      <c r="N380" s="8">
        <v>0</v>
      </c>
      <c r="O380" s="8">
        <v>30.9</v>
      </c>
      <c r="P380" s="8">
        <v>0</v>
      </c>
      <c r="Q380" s="8">
        <v>30.9</v>
      </c>
      <c r="R380" s="8">
        <v>0</v>
      </c>
      <c r="S380" s="8"/>
      <c r="T380" s="8"/>
      <c r="U380" s="7">
        <v>30.9</v>
      </c>
      <c r="V380" s="7"/>
      <c r="W380" s="7"/>
      <c r="X380" s="7">
        <v>30.9</v>
      </c>
      <c r="Y380" s="4"/>
      <c r="Z380" s="4"/>
      <c r="AA380" s="4"/>
    </row>
    <row r="381" spans="1:27" hidden="1" outlineLevel="2" x14ac:dyDescent="0.25">
      <c r="A381" s="5" t="s">
        <v>11</v>
      </c>
      <c r="B381" s="6" t="s">
        <v>389</v>
      </c>
      <c r="C381" s="6" t="s">
        <v>39</v>
      </c>
      <c r="D381" s="6" t="s">
        <v>6</v>
      </c>
      <c r="E381" s="6" t="s">
        <v>6</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3" x14ac:dyDescent="0.25">
      <c r="A382" s="5" t="s">
        <v>390</v>
      </c>
      <c r="B382" s="6" t="s">
        <v>389</v>
      </c>
      <c r="C382" s="6" t="s">
        <v>394</v>
      </c>
      <c r="D382" s="6" t="s">
        <v>6</v>
      </c>
      <c r="E382" s="6" t="s">
        <v>6</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t="25.5" hidden="1" outlineLevel="4" x14ac:dyDescent="0.25">
      <c r="A383" s="5" t="s">
        <v>392</v>
      </c>
      <c r="B383" s="6" t="s">
        <v>389</v>
      </c>
      <c r="C383" s="6" t="s">
        <v>394</v>
      </c>
      <c r="D383" s="6" t="s">
        <v>393</v>
      </c>
      <c r="E383" s="6" t="s">
        <v>6</v>
      </c>
      <c r="F383" s="6"/>
      <c r="G383" s="6"/>
      <c r="H383" s="6"/>
      <c r="I383" s="6"/>
      <c r="J383" s="6"/>
      <c r="K383" s="6"/>
      <c r="L383" s="7">
        <v>1505.3</v>
      </c>
      <c r="M383" s="8">
        <v>1505.3</v>
      </c>
      <c r="N383" s="8">
        <v>0</v>
      </c>
      <c r="O383" s="8">
        <v>1505.3</v>
      </c>
      <c r="P383" s="8">
        <v>0</v>
      </c>
      <c r="Q383" s="8">
        <v>1505.3</v>
      </c>
      <c r="R383" s="8">
        <v>0</v>
      </c>
      <c r="S383" s="8"/>
      <c r="T383" s="8"/>
      <c r="U383" s="7">
        <v>1505.3</v>
      </c>
      <c r="V383" s="7"/>
      <c r="W383" s="7"/>
      <c r="X383" s="7">
        <v>1505.3</v>
      </c>
      <c r="Y383" s="4"/>
      <c r="Z383" s="4"/>
      <c r="AA383" s="4"/>
    </row>
    <row r="384" spans="1:27" hidden="1" outlineLevel="2" x14ac:dyDescent="0.25">
      <c r="A384" s="5" t="s">
        <v>11</v>
      </c>
      <c r="B384" s="6" t="s">
        <v>389</v>
      </c>
      <c r="C384" s="6" t="s">
        <v>63</v>
      </c>
      <c r="D384" s="6" t="s">
        <v>6</v>
      </c>
      <c r="E384" s="6" t="s">
        <v>6</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3" x14ac:dyDescent="0.25">
      <c r="A385" s="5" t="s">
        <v>390</v>
      </c>
      <c r="B385" s="6" t="s">
        <v>389</v>
      </c>
      <c r="C385" s="6" t="s">
        <v>395</v>
      </c>
      <c r="D385" s="6" t="s">
        <v>6</v>
      </c>
      <c r="E385" s="6" t="s">
        <v>6</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ht="25.5" hidden="1" outlineLevel="4" x14ac:dyDescent="0.25">
      <c r="A386" s="5" t="s">
        <v>392</v>
      </c>
      <c r="B386" s="6" t="s">
        <v>389</v>
      </c>
      <c r="C386" s="6" t="s">
        <v>395</v>
      </c>
      <c r="D386" s="6" t="s">
        <v>393</v>
      </c>
      <c r="E386" s="6" t="s">
        <v>6</v>
      </c>
      <c r="F386" s="6"/>
      <c r="G386" s="6"/>
      <c r="H386" s="6"/>
      <c r="I386" s="6"/>
      <c r="J386" s="6"/>
      <c r="K386" s="6"/>
      <c r="L386" s="7">
        <v>61.8</v>
      </c>
      <c r="M386" s="8">
        <v>61.8</v>
      </c>
      <c r="N386" s="8">
        <v>0</v>
      </c>
      <c r="O386" s="8">
        <v>61.8</v>
      </c>
      <c r="P386" s="8">
        <v>0</v>
      </c>
      <c r="Q386" s="8">
        <v>61.8</v>
      </c>
      <c r="R386" s="8">
        <v>0</v>
      </c>
      <c r="S386" s="8"/>
      <c r="T386" s="8"/>
      <c r="U386" s="7">
        <v>61.8</v>
      </c>
      <c r="V386" s="7"/>
      <c r="W386" s="7"/>
      <c r="X386" s="7">
        <v>61.8</v>
      </c>
      <c r="Y386" s="4"/>
      <c r="Z386" s="4"/>
      <c r="AA386" s="4"/>
    </row>
    <row r="387" spans="1:27" outlineLevel="1" collapsed="1" x14ac:dyDescent="0.25">
      <c r="A387" s="5" t="s">
        <v>396</v>
      </c>
      <c r="B387" s="6" t="s">
        <v>397</v>
      </c>
      <c r="C387" s="6" t="s">
        <v>8</v>
      </c>
      <c r="D387" s="6" t="s">
        <v>6</v>
      </c>
      <c r="E387" s="6" t="s">
        <v>6</v>
      </c>
      <c r="F387" s="6"/>
      <c r="G387" s="6"/>
      <c r="H387" s="6"/>
      <c r="I387" s="6"/>
      <c r="J387" s="6"/>
      <c r="K387" s="6"/>
      <c r="L387" s="7">
        <v>662</v>
      </c>
      <c r="M387" s="8">
        <v>662</v>
      </c>
      <c r="N387" s="8">
        <v>0</v>
      </c>
      <c r="O387" s="8">
        <v>662</v>
      </c>
      <c r="P387" s="8">
        <v>0</v>
      </c>
      <c r="Q387" s="8">
        <v>662</v>
      </c>
      <c r="R387" s="8">
        <v>0</v>
      </c>
      <c r="S387" s="8">
        <v>423.7</v>
      </c>
      <c r="T387" s="8">
        <f>L387+S387</f>
        <v>1085.7</v>
      </c>
      <c r="U387" s="7">
        <v>662</v>
      </c>
      <c r="V387" s="7"/>
      <c r="W387" s="8">
        <f>U387+V387</f>
        <v>662</v>
      </c>
      <c r="X387" s="22">
        <v>662</v>
      </c>
      <c r="Y387" s="4"/>
      <c r="Z387" s="23"/>
      <c r="AA387" s="8">
        <f>X387+Z387</f>
        <v>662</v>
      </c>
    </row>
    <row r="388" spans="1:27" ht="38.25" hidden="1" outlineLevel="2" x14ac:dyDescent="0.25">
      <c r="A388" s="5" t="s">
        <v>398</v>
      </c>
      <c r="B388" s="6" t="s">
        <v>397</v>
      </c>
      <c r="C388" s="6" t="s">
        <v>399</v>
      </c>
      <c r="D388" s="6" t="s">
        <v>6</v>
      </c>
      <c r="E388" s="6" t="s">
        <v>6</v>
      </c>
      <c r="F388" s="6"/>
      <c r="G388" s="6"/>
      <c r="H388" s="6"/>
      <c r="I388" s="6"/>
      <c r="J388" s="6"/>
      <c r="K388" s="6"/>
      <c r="L388" s="7">
        <v>662</v>
      </c>
      <c r="M388" s="8">
        <v>662</v>
      </c>
      <c r="N388" s="8">
        <v>0</v>
      </c>
      <c r="O388" s="8">
        <v>662</v>
      </c>
      <c r="P388" s="8">
        <v>0</v>
      </c>
      <c r="Q388" s="8">
        <v>662</v>
      </c>
      <c r="R388" s="8">
        <v>0</v>
      </c>
      <c r="S388" s="8"/>
      <c r="T388" s="8"/>
      <c r="U388" s="7">
        <v>662</v>
      </c>
      <c r="V388" s="7"/>
      <c r="W388" s="7"/>
      <c r="X388" s="19">
        <v>662</v>
      </c>
      <c r="Y388" s="4"/>
      <c r="Z388" s="4"/>
      <c r="AA388" s="4"/>
    </row>
    <row r="389" spans="1:27" ht="76.5" hidden="1" outlineLevel="3" x14ac:dyDescent="0.25">
      <c r="A389" s="5" t="s">
        <v>400</v>
      </c>
      <c r="B389" s="6" t="s">
        <v>397</v>
      </c>
      <c r="C389" s="6" t="s">
        <v>401</v>
      </c>
      <c r="D389" s="6" t="s">
        <v>6</v>
      </c>
      <c r="E389" s="6" t="s">
        <v>6</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ht="63.75" hidden="1" outlineLevel="4" x14ac:dyDescent="0.25">
      <c r="A390" s="5" t="s">
        <v>161</v>
      </c>
      <c r="B390" s="6" t="s">
        <v>397</v>
      </c>
      <c r="C390" s="6" t="s">
        <v>401</v>
      </c>
      <c r="D390" s="6" t="s">
        <v>162</v>
      </c>
      <c r="E390" s="6" t="s">
        <v>6</v>
      </c>
      <c r="F390" s="6"/>
      <c r="G390" s="6"/>
      <c r="H390" s="6"/>
      <c r="I390" s="6"/>
      <c r="J390" s="6"/>
      <c r="K390" s="6"/>
      <c r="L390" s="7">
        <v>662</v>
      </c>
      <c r="M390" s="8">
        <v>662</v>
      </c>
      <c r="N390" s="8">
        <v>0</v>
      </c>
      <c r="O390" s="8">
        <v>662</v>
      </c>
      <c r="P390" s="8">
        <v>0</v>
      </c>
      <c r="Q390" s="8">
        <v>662</v>
      </c>
      <c r="R390" s="8">
        <v>0</v>
      </c>
      <c r="S390" s="8"/>
      <c r="T390" s="8"/>
      <c r="U390" s="7">
        <v>662</v>
      </c>
      <c r="V390" s="7"/>
      <c r="W390" s="7"/>
      <c r="X390" s="7">
        <v>662</v>
      </c>
      <c r="Y390" s="4"/>
      <c r="Z390" s="4"/>
      <c r="AA390" s="4"/>
    </row>
    <row r="391" spans="1:27" outlineLevel="1" collapsed="1" x14ac:dyDescent="0.25">
      <c r="A391" s="5" t="s">
        <v>402</v>
      </c>
      <c r="B391" s="6" t="s">
        <v>403</v>
      </c>
      <c r="C391" s="6" t="s">
        <v>8</v>
      </c>
      <c r="D391" s="6" t="s">
        <v>6</v>
      </c>
      <c r="E391" s="6" t="s">
        <v>6</v>
      </c>
      <c r="F391" s="6"/>
      <c r="G391" s="6"/>
      <c r="H391" s="6"/>
      <c r="I391" s="6"/>
      <c r="J391" s="6"/>
      <c r="K391" s="6"/>
      <c r="L391" s="7">
        <v>5995.8</v>
      </c>
      <c r="M391" s="8">
        <v>5995.8</v>
      </c>
      <c r="N391" s="8">
        <v>0</v>
      </c>
      <c r="O391" s="8">
        <v>5995.8</v>
      </c>
      <c r="P391" s="8">
        <v>0</v>
      </c>
      <c r="Q391" s="8">
        <v>5995.8</v>
      </c>
      <c r="R391" s="8">
        <v>0</v>
      </c>
      <c r="S391" s="8">
        <v>2416</v>
      </c>
      <c r="T391" s="8">
        <f>L391+S391</f>
        <v>8411.7999999999993</v>
      </c>
      <c r="U391" s="7">
        <v>6000.3</v>
      </c>
      <c r="V391" s="7">
        <v>0</v>
      </c>
      <c r="W391" s="8">
        <f>U391+V391</f>
        <v>6000.3</v>
      </c>
      <c r="X391" s="22">
        <v>6000.3</v>
      </c>
      <c r="Y391" s="4"/>
      <c r="Z391" s="23">
        <v>0</v>
      </c>
      <c r="AA391" s="8">
        <f>X391+Z391</f>
        <v>6000.3</v>
      </c>
    </row>
    <row r="392" spans="1:27" ht="25.5" hidden="1" outlineLevel="2" x14ac:dyDescent="0.25">
      <c r="A392" s="5" t="s">
        <v>272</v>
      </c>
      <c r="B392" s="6" t="s">
        <v>403</v>
      </c>
      <c r="C392" s="6" t="s">
        <v>273</v>
      </c>
      <c r="D392" s="6" t="s">
        <v>6</v>
      </c>
      <c r="E392" s="6" t="s">
        <v>6</v>
      </c>
      <c r="F392" s="6"/>
      <c r="G392" s="6"/>
      <c r="H392" s="6"/>
      <c r="I392" s="6"/>
      <c r="J392" s="6"/>
      <c r="K392" s="6"/>
      <c r="L392" s="7">
        <v>1237.0999999999999</v>
      </c>
      <c r="M392" s="8">
        <v>1237.0999999999999</v>
      </c>
      <c r="N392" s="8">
        <v>0</v>
      </c>
      <c r="O392" s="8">
        <v>1237.0999999999999</v>
      </c>
      <c r="P392" s="8">
        <v>0</v>
      </c>
      <c r="Q392" s="8">
        <v>1237.0999999999999</v>
      </c>
      <c r="R392" s="8">
        <v>0</v>
      </c>
      <c r="S392" s="8"/>
      <c r="T392" s="8"/>
      <c r="U392" s="7">
        <v>1237.0999999999999</v>
      </c>
      <c r="V392" s="7"/>
      <c r="W392" s="7"/>
      <c r="X392" s="19">
        <v>1237.0999999999999</v>
      </c>
      <c r="Y392" s="4"/>
      <c r="Z392" s="4"/>
      <c r="AA392" s="4"/>
    </row>
    <row r="393" spans="1:27" ht="89.25" hidden="1" outlineLevel="3" x14ac:dyDescent="0.25">
      <c r="A393" s="5" t="s">
        <v>404</v>
      </c>
      <c r="B393" s="6" t="s">
        <v>403</v>
      </c>
      <c r="C393" s="6" t="s">
        <v>405</v>
      </c>
      <c r="D393" s="6" t="s">
        <v>6</v>
      </c>
      <c r="E393" s="6" t="s">
        <v>6</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38.25" hidden="1" outlineLevel="4" x14ac:dyDescent="0.25">
      <c r="A394" s="5" t="s">
        <v>324</v>
      </c>
      <c r="B394" s="6" t="s">
        <v>403</v>
      </c>
      <c r="C394" s="6" t="s">
        <v>405</v>
      </c>
      <c r="D394" s="6" t="s">
        <v>325</v>
      </c>
      <c r="E394" s="6" t="s">
        <v>6</v>
      </c>
      <c r="F394" s="6"/>
      <c r="G394" s="6"/>
      <c r="H394" s="6"/>
      <c r="I394" s="6"/>
      <c r="J394" s="6"/>
      <c r="K394" s="6"/>
      <c r="L394" s="7">
        <v>1139.7</v>
      </c>
      <c r="M394" s="8">
        <v>1139.7</v>
      </c>
      <c r="N394" s="8">
        <v>0</v>
      </c>
      <c r="O394" s="8">
        <v>1139.7</v>
      </c>
      <c r="P394" s="8">
        <v>0</v>
      </c>
      <c r="Q394" s="8">
        <v>1139.7</v>
      </c>
      <c r="R394" s="8">
        <v>0</v>
      </c>
      <c r="S394" s="8"/>
      <c r="T394" s="8"/>
      <c r="U394" s="7">
        <v>1139.7</v>
      </c>
      <c r="V394" s="7"/>
      <c r="W394" s="7"/>
      <c r="X394" s="7">
        <v>1139.7</v>
      </c>
      <c r="Y394" s="4"/>
      <c r="Z394" s="4"/>
      <c r="AA394" s="4"/>
    </row>
    <row r="395" spans="1:27" ht="140.25" hidden="1" outlineLevel="3" x14ac:dyDescent="0.25">
      <c r="A395" s="5" t="s">
        <v>406</v>
      </c>
      <c r="B395" s="6" t="s">
        <v>403</v>
      </c>
      <c r="C395" s="6" t="s">
        <v>407</v>
      </c>
      <c r="D395" s="6" t="s">
        <v>6</v>
      </c>
      <c r="E395" s="6" t="s">
        <v>6</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25.5" hidden="1" outlineLevel="4" x14ac:dyDescent="0.25">
      <c r="A396" s="5" t="s">
        <v>78</v>
      </c>
      <c r="B396" s="6" t="s">
        <v>403</v>
      </c>
      <c r="C396" s="6" t="s">
        <v>407</v>
      </c>
      <c r="D396" s="6" t="s">
        <v>79</v>
      </c>
      <c r="E396" s="6" t="s">
        <v>6</v>
      </c>
      <c r="F396" s="6"/>
      <c r="G396" s="6"/>
      <c r="H396" s="6"/>
      <c r="I396" s="6"/>
      <c r="J396" s="6"/>
      <c r="K396" s="6"/>
      <c r="L396" s="7">
        <v>45.4</v>
      </c>
      <c r="M396" s="8">
        <v>45.4</v>
      </c>
      <c r="N396" s="8">
        <v>0</v>
      </c>
      <c r="O396" s="8">
        <v>45.4</v>
      </c>
      <c r="P396" s="8">
        <v>0</v>
      </c>
      <c r="Q396" s="8">
        <v>45.4</v>
      </c>
      <c r="R396" s="8">
        <v>0</v>
      </c>
      <c r="S396" s="8"/>
      <c r="T396" s="8"/>
      <c r="U396" s="7">
        <v>45.4</v>
      </c>
      <c r="V396" s="7"/>
      <c r="W396" s="7"/>
      <c r="X396" s="7">
        <v>45.4</v>
      </c>
      <c r="Y396" s="4"/>
      <c r="Z396" s="4"/>
      <c r="AA396" s="4"/>
    </row>
    <row r="397" spans="1:27" ht="114.75" hidden="1" outlineLevel="3" x14ac:dyDescent="0.25">
      <c r="A397" s="5" t="s">
        <v>408</v>
      </c>
      <c r="B397" s="6" t="s">
        <v>403</v>
      </c>
      <c r="C397" s="6" t="s">
        <v>409</v>
      </c>
      <c r="D397" s="6" t="s">
        <v>6</v>
      </c>
      <c r="E397" s="6" t="s">
        <v>6</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t="25.5" hidden="1" outlineLevel="4" x14ac:dyDescent="0.25">
      <c r="A398" s="5" t="s">
        <v>78</v>
      </c>
      <c r="B398" s="6" t="s">
        <v>403</v>
      </c>
      <c r="C398" s="6" t="s">
        <v>409</v>
      </c>
      <c r="D398" s="6" t="s">
        <v>79</v>
      </c>
      <c r="E398" s="6" t="s">
        <v>6</v>
      </c>
      <c r="F398" s="6"/>
      <c r="G398" s="6"/>
      <c r="H398" s="6"/>
      <c r="I398" s="6"/>
      <c r="J398" s="6"/>
      <c r="K398" s="6"/>
      <c r="L398" s="7">
        <v>52</v>
      </c>
      <c r="M398" s="8">
        <v>52</v>
      </c>
      <c r="N398" s="8">
        <v>0</v>
      </c>
      <c r="O398" s="8">
        <v>52</v>
      </c>
      <c r="P398" s="8">
        <v>0</v>
      </c>
      <c r="Q398" s="8">
        <v>52</v>
      </c>
      <c r="R398" s="8">
        <v>0</v>
      </c>
      <c r="S398" s="8"/>
      <c r="T398" s="8"/>
      <c r="U398" s="7">
        <v>52</v>
      </c>
      <c r="V398" s="7"/>
      <c r="W398" s="7"/>
      <c r="X398" s="7">
        <v>52</v>
      </c>
      <c r="Y398" s="4"/>
      <c r="Z398" s="4"/>
      <c r="AA398" s="4"/>
    </row>
    <row r="399" spans="1:27" hidden="1" outlineLevel="2" x14ac:dyDescent="0.25">
      <c r="A399" s="5" t="s">
        <v>11</v>
      </c>
      <c r="B399" s="6" t="s">
        <v>403</v>
      </c>
      <c r="C399" s="6" t="s">
        <v>410</v>
      </c>
      <c r="D399" s="6" t="s">
        <v>6</v>
      </c>
      <c r="E399" s="6" t="s">
        <v>6</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127.5" hidden="1" outlineLevel="3" x14ac:dyDescent="0.25">
      <c r="A400" s="5" t="s">
        <v>411</v>
      </c>
      <c r="B400" s="6" t="s">
        <v>403</v>
      </c>
      <c r="C400" s="6" t="s">
        <v>412</v>
      </c>
      <c r="D400" s="6" t="s">
        <v>6</v>
      </c>
      <c r="E400" s="6" t="s">
        <v>6</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4" x14ac:dyDescent="0.25">
      <c r="A401" s="5" t="s">
        <v>78</v>
      </c>
      <c r="B401" s="6" t="s">
        <v>403</v>
      </c>
      <c r="C401" s="6" t="s">
        <v>412</v>
      </c>
      <c r="D401" s="6" t="s">
        <v>79</v>
      </c>
      <c r="E401" s="6" t="s">
        <v>6</v>
      </c>
      <c r="F401" s="6"/>
      <c r="G401" s="6"/>
      <c r="H401" s="6"/>
      <c r="I401" s="6"/>
      <c r="J401" s="6"/>
      <c r="K401" s="6"/>
      <c r="L401" s="7">
        <v>3</v>
      </c>
      <c r="M401" s="8">
        <v>3</v>
      </c>
      <c r="N401" s="8">
        <v>0</v>
      </c>
      <c r="O401" s="8">
        <v>3</v>
      </c>
      <c r="P401" s="8">
        <v>0</v>
      </c>
      <c r="Q401" s="8">
        <v>3</v>
      </c>
      <c r="R401" s="8">
        <v>0</v>
      </c>
      <c r="S401" s="8"/>
      <c r="T401" s="8"/>
      <c r="U401" s="7">
        <v>3</v>
      </c>
      <c r="V401" s="7"/>
      <c r="W401" s="7"/>
      <c r="X401" s="7">
        <v>3</v>
      </c>
      <c r="Y401" s="4"/>
      <c r="Z401" s="4"/>
      <c r="AA401" s="4"/>
    </row>
    <row r="402" spans="1:27" ht="25.5" hidden="1" outlineLevel="2" collapsed="1" x14ac:dyDescent="0.25">
      <c r="A402" s="5" t="s">
        <v>282</v>
      </c>
      <c r="B402" s="6" t="s">
        <v>403</v>
      </c>
      <c r="C402" s="6" t="s">
        <v>283</v>
      </c>
      <c r="D402" s="6" t="s">
        <v>6</v>
      </c>
      <c r="E402" s="6" t="s">
        <v>6</v>
      </c>
      <c r="F402" s="6"/>
      <c r="G402" s="6"/>
      <c r="H402" s="6"/>
      <c r="I402" s="6"/>
      <c r="J402" s="6"/>
      <c r="K402" s="6"/>
      <c r="L402" s="7">
        <v>97.5</v>
      </c>
      <c r="M402" s="8">
        <v>97.5</v>
      </c>
      <c r="N402" s="8">
        <v>0</v>
      </c>
      <c r="O402" s="8">
        <v>97.5</v>
      </c>
      <c r="P402" s="8">
        <v>0</v>
      </c>
      <c r="Q402" s="8">
        <v>97.5</v>
      </c>
      <c r="R402" s="8">
        <v>0</v>
      </c>
      <c r="S402" s="8"/>
      <c r="T402" s="8"/>
      <c r="U402" s="7">
        <v>97.5</v>
      </c>
      <c r="V402" s="7"/>
      <c r="W402" s="7"/>
      <c r="X402" s="7">
        <v>97.5</v>
      </c>
      <c r="Y402" s="4"/>
      <c r="Z402" s="4"/>
      <c r="AA402" s="4"/>
    </row>
    <row r="403" spans="1:27" ht="178.5" hidden="1" outlineLevel="3" x14ac:dyDescent="0.25">
      <c r="A403" s="5" t="s">
        <v>413</v>
      </c>
      <c r="B403" s="6" t="s">
        <v>403</v>
      </c>
      <c r="C403" s="6" t="s">
        <v>414</v>
      </c>
      <c r="D403" s="6" t="s">
        <v>6</v>
      </c>
      <c r="E403" s="6" t="s">
        <v>6</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25.5" hidden="1" outlineLevel="4" x14ac:dyDescent="0.25">
      <c r="A404" s="5" t="s">
        <v>78</v>
      </c>
      <c r="B404" s="6" t="s">
        <v>403</v>
      </c>
      <c r="C404" s="6" t="s">
        <v>414</v>
      </c>
      <c r="D404" s="6" t="s">
        <v>79</v>
      </c>
      <c r="E404" s="6" t="s">
        <v>6</v>
      </c>
      <c r="F404" s="6"/>
      <c r="G404" s="6"/>
      <c r="H404" s="6"/>
      <c r="I404" s="6"/>
      <c r="J404" s="6"/>
      <c r="K404" s="6"/>
      <c r="L404" s="7">
        <v>45.4</v>
      </c>
      <c r="M404" s="8">
        <v>45.4</v>
      </c>
      <c r="N404" s="8">
        <v>0</v>
      </c>
      <c r="O404" s="8">
        <v>45.4</v>
      </c>
      <c r="P404" s="8">
        <v>0</v>
      </c>
      <c r="Q404" s="8">
        <v>45.4</v>
      </c>
      <c r="R404" s="8">
        <v>0</v>
      </c>
      <c r="S404" s="8"/>
      <c r="T404" s="8"/>
      <c r="U404" s="7">
        <v>45.4</v>
      </c>
      <c r="V404" s="7"/>
      <c r="W404" s="7"/>
      <c r="X404" s="7">
        <v>45.4</v>
      </c>
      <c r="Y404" s="4"/>
      <c r="Z404" s="4"/>
      <c r="AA404" s="4"/>
    </row>
    <row r="405" spans="1:27" ht="114.75" hidden="1" outlineLevel="3" x14ac:dyDescent="0.25">
      <c r="A405" s="5" t="s">
        <v>408</v>
      </c>
      <c r="B405" s="6" t="s">
        <v>403</v>
      </c>
      <c r="C405" s="6" t="s">
        <v>415</v>
      </c>
      <c r="D405" s="6" t="s">
        <v>6</v>
      </c>
      <c r="E405" s="6" t="s">
        <v>6</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t="25.5" hidden="1" outlineLevel="4" x14ac:dyDescent="0.25">
      <c r="A406" s="5" t="s">
        <v>78</v>
      </c>
      <c r="B406" s="6" t="s">
        <v>403</v>
      </c>
      <c r="C406" s="6" t="s">
        <v>415</v>
      </c>
      <c r="D406" s="6" t="s">
        <v>79</v>
      </c>
      <c r="E406" s="6" t="s">
        <v>6</v>
      </c>
      <c r="F406" s="6"/>
      <c r="G406" s="6"/>
      <c r="H406" s="6"/>
      <c r="I406" s="6"/>
      <c r="J406" s="6"/>
      <c r="K406" s="6"/>
      <c r="L406" s="7">
        <v>52.1</v>
      </c>
      <c r="M406" s="8">
        <v>52.1</v>
      </c>
      <c r="N406" s="8">
        <v>0</v>
      </c>
      <c r="O406" s="8">
        <v>52.1</v>
      </c>
      <c r="P406" s="8">
        <v>0</v>
      </c>
      <c r="Q406" s="8">
        <v>52.1</v>
      </c>
      <c r="R406" s="8">
        <v>0</v>
      </c>
      <c r="S406" s="8"/>
      <c r="T406" s="8"/>
      <c r="U406" s="7">
        <v>52.1</v>
      </c>
      <c r="V406" s="7"/>
      <c r="W406" s="7"/>
      <c r="X406" s="7">
        <v>52.1</v>
      </c>
      <c r="Y406" s="4"/>
      <c r="Z406" s="4"/>
      <c r="AA406" s="4"/>
    </row>
    <row r="407" spans="1:27" hidden="1" outlineLevel="2" x14ac:dyDescent="0.25">
      <c r="A407" s="5" t="s">
        <v>11</v>
      </c>
      <c r="B407" s="6" t="s">
        <v>403</v>
      </c>
      <c r="C407" s="6" t="s">
        <v>299</v>
      </c>
      <c r="D407" s="6" t="s">
        <v>6</v>
      </c>
      <c r="E407" s="6" t="s">
        <v>6</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38.25" hidden="1" outlineLevel="3" x14ac:dyDescent="0.25">
      <c r="A408" s="5" t="s">
        <v>416</v>
      </c>
      <c r="B408" s="6" t="s">
        <v>403</v>
      </c>
      <c r="C408" s="6" t="s">
        <v>417</v>
      </c>
      <c r="D408" s="6" t="s">
        <v>6</v>
      </c>
      <c r="E408" s="6" t="s">
        <v>6</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4" x14ac:dyDescent="0.25">
      <c r="A409" s="5" t="s">
        <v>78</v>
      </c>
      <c r="B409" s="6" t="s">
        <v>403</v>
      </c>
      <c r="C409" s="6" t="s">
        <v>417</v>
      </c>
      <c r="D409" s="6" t="s">
        <v>79</v>
      </c>
      <c r="E409" s="6" t="s">
        <v>6</v>
      </c>
      <c r="F409" s="6"/>
      <c r="G409" s="6"/>
      <c r="H409" s="6"/>
      <c r="I409" s="6"/>
      <c r="J409" s="6"/>
      <c r="K409" s="6"/>
      <c r="L409" s="7">
        <v>25</v>
      </c>
      <c r="M409" s="8">
        <v>25</v>
      </c>
      <c r="N409" s="8">
        <v>0</v>
      </c>
      <c r="O409" s="8">
        <v>25</v>
      </c>
      <c r="P409" s="8">
        <v>0</v>
      </c>
      <c r="Q409" s="8">
        <v>25</v>
      </c>
      <c r="R409" s="8">
        <v>0</v>
      </c>
      <c r="S409" s="8"/>
      <c r="T409" s="8"/>
      <c r="U409" s="7">
        <v>25</v>
      </c>
      <c r="V409" s="7"/>
      <c r="W409" s="7"/>
      <c r="X409" s="7">
        <v>25</v>
      </c>
      <c r="Y409" s="4"/>
      <c r="Z409" s="4"/>
      <c r="AA409" s="4"/>
    </row>
    <row r="410" spans="1:27" ht="25.5" hidden="1" outlineLevel="2" x14ac:dyDescent="0.25">
      <c r="A410" s="5" t="s">
        <v>33</v>
      </c>
      <c r="B410" s="6" t="s">
        <v>403</v>
      </c>
      <c r="C410" s="6" t="s">
        <v>34</v>
      </c>
      <c r="D410" s="6" t="s">
        <v>6</v>
      </c>
      <c r="E410" s="6" t="s">
        <v>6</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102" hidden="1" outlineLevel="3" x14ac:dyDescent="0.25">
      <c r="A411" s="5" t="s">
        <v>418</v>
      </c>
      <c r="B411" s="6" t="s">
        <v>403</v>
      </c>
      <c r="C411" s="6" t="s">
        <v>419</v>
      </c>
      <c r="D411" s="6" t="s">
        <v>6</v>
      </c>
      <c r="E411" s="6" t="s">
        <v>6</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38.25" hidden="1" outlineLevel="4" x14ac:dyDescent="0.25">
      <c r="A412" s="5" t="s">
        <v>420</v>
      </c>
      <c r="B412" s="6" t="s">
        <v>403</v>
      </c>
      <c r="C412" s="6" t="s">
        <v>419</v>
      </c>
      <c r="D412" s="6" t="s">
        <v>421</v>
      </c>
      <c r="E412" s="6" t="s">
        <v>6</v>
      </c>
      <c r="F412" s="6"/>
      <c r="G412" s="6"/>
      <c r="H412" s="6"/>
      <c r="I412" s="6"/>
      <c r="J412" s="6"/>
      <c r="K412" s="6"/>
      <c r="L412" s="7">
        <v>95.6</v>
      </c>
      <c r="M412" s="8">
        <v>95.6</v>
      </c>
      <c r="N412" s="8">
        <v>0</v>
      </c>
      <c r="O412" s="8">
        <v>95.6</v>
      </c>
      <c r="P412" s="8">
        <v>0</v>
      </c>
      <c r="Q412" s="8">
        <v>95.6</v>
      </c>
      <c r="R412" s="8">
        <v>0</v>
      </c>
      <c r="S412" s="8"/>
      <c r="T412" s="8"/>
      <c r="U412" s="7">
        <v>95.6</v>
      </c>
      <c r="V412" s="7"/>
      <c r="W412" s="7"/>
      <c r="X412" s="7">
        <v>95.6</v>
      </c>
      <c r="Y412" s="4"/>
      <c r="Z412" s="4"/>
      <c r="AA412" s="4"/>
    </row>
    <row r="413" spans="1:27" ht="25.5" hidden="1" outlineLevel="2" x14ac:dyDescent="0.25">
      <c r="A413" s="5" t="s">
        <v>422</v>
      </c>
      <c r="B413" s="6" t="s">
        <v>403</v>
      </c>
      <c r="C413" s="6" t="s">
        <v>423</v>
      </c>
      <c r="D413" s="6" t="s">
        <v>6</v>
      </c>
      <c r="E413" s="6" t="s">
        <v>6</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3" x14ac:dyDescent="0.25">
      <c r="A414" s="5" t="s">
        <v>424</v>
      </c>
      <c r="B414" s="6" t="s">
        <v>403</v>
      </c>
      <c r="C414" s="6" t="s">
        <v>425</v>
      </c>
      <c r="D414" s="6" t="s">
        <v>6</v>
      </c>
      <c r="E414" s="6" t="s">
        <v>6</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hidden="1" outlineLevel="4" x14ac:dyDescent="0.25">
      <c r="A415" s="5" t="s">
        <v>78</v>
      </c>
      <c r="B415" s="6" t="s">
        <v>403</v>
      </c>
      <c r="C415" s="6" t="s">
        <v>425</v>
      </c>
      <c r="D415" s="6" t="s">
        <v>79</v>
      </c>
      <c r="E415" s="6" t="s">
        <v>6</v>
      </c>
      <c r="F415" s="6"/>
      <c r="G415" s="6"/>
      <c r="H415" s="6"/>
      <c r="I415" s="6"/>
      <c r="J415" s="6"/>
      <c r="K415" s="6"/>
      <c r="L415" s="7">
        <v>4537.6000000000004</v>
      </c>
      <c r="M415" s="8">
        <v>4537.6000000000004</v>
      </c>
      <c r="N415" s="8">
        <v>0</v>
      </c>
      <c r="O415" s="8">
        <v>4537.6000000000004</v>
      </c>
      <c r="P415" s="8">
        <v>0</v>
      </c>
      <c r="Q415" s="8">
        <v>4537.6000000000004</v>
      </c>
      <c r="R415" s="8">
        <v>0</v>
      </c>
      <c r="S415" s="8"/>
      <c r="T415" s="8"/>
      <c r="U415" s="7">
        <v>4542.1000000000004</v>
      </c>
      <c r="V415" s="7"/>
      <c r="W415" s="7"/>
      <c r="X415" s="7">
        <v>4542.1000000000004</v>
      </c>
      <c r="Y415" s="4"/>
      <c r="Z415" s="4"/>
      <c r="AA415" s="4"/>
    </row>
    <row r="416" spans="1:27" ht="25.5" outlineLevel="1" collapsed="1" x14ac:dyDescent="0.25">
      <c r="A416" s="5" t="s">
        <v>426</v>
      </c>
      <c r="B416" s="6" t="s">
        <v>427</v>
      </c>
      <c r="C416" s="6" t="s">
        <v>8</v>
      </c>
      <c r="D416" s="6" t="s">
        <v>6</v>
      </c>
      <c r="E416" s="6" t="s">
        <v>6</v>
      </c>
      <c r="F416" s="6"/>
      <c r="G416" s="6"/>
      <c r="H416" s="6"/>
      <c r="I416" s="6"/>
      <c r="J416" s="6"/>
      <c r="K416" s="6"/>
      <c r="L416" s="7">
        <v>450</v>
      </c>
      <c r="M416" s="8">
        <v>450</v>
      </c>
      <c r="N416" s="8">
        <v>0</v>
      </c>
      <c r="O416" s="8">
        <v>450</v>
      </c>
      <c r="P416" s="8">
        <v>0</v>
      </c>
      <c r="Q416" s="8">
        <v>450</v>
      </c>
      <c r="R416" s="8">
        <v>0</v>
      </c>
      <c r="S416" s="8"/>
      <c r="T416" s="8">
        <f>L416+S416</f>
        <v>450</v>
      </c>
      <c r="U416" s="7">
        <v>450</v>
      </c>
      <c r="V416" s="7"/>
      <c r="W416" s="8">
        <f>U416+V416</f>
        <v>450</v>
      </c>
      <c r="X416" s="22">
        <v>450</v>
      </c>
      <c r="Y416" s="4"/>
      <c r="Z416" s="23"/>
      <c r="AA416" s="8">
        <f>X416+Z416</f>
        <v>450</v>
      </c>
    </row>
    <row r="417" spans="1:27" hidden="1" outlineLevel="2" x14ac:dyDescent="0.25">
      <c r="A417" s="5" t="s">
        <v>11</v>
      </c>
      <c r="B417" s="6" t="s">
        <v>427</v>
      </c>
      <c r="C417" s="6" t="s">
        <v>428</v>
      </c>
      <c r="D417" s="6" t="s">
        <v>6</v>
      </c>
      <c r="E417" s="6" t="s">
        <v>6</v>
      </c>
      <c r="F417" s="6"/>
      <c r="G417" s="6"/>
      <c r="H417" s="6"/>
      <c r="I417" s="6"/>
      <c r="J417" s="6"/>
      <c r="K417" s="6"/>
      <c r="L417" s="7">
        <v>53</v>
      </c>
      <c r="M417" s="8">
        <v>53</v>
      </c>
      <c r="N417" s="8">
        <v>0</v>
      </c>
      <c r="O417" s="8">
        <v>53</v>
      </c>
      <c r="P417" s="8">
        <v>0</v>
      </c>
      <c r="Q417" s="8">
        <v>53</v>
      </c>
      <c r="R417" s="8">
        <v>0</v>
      </c>
      <c r="S417" s="8"/>
      <c r="T417" s="8"/>
      <c r="U417" s="7">
        <v>53</v>
      </c>
      <c r="V417" s="7"/>
      <c r="W417" s="7"/>
      <c r="X417" s="19">
        <v>53</v>
      </c>
      <c r="Y417" s="4"/>
      <c r="Z417" s="4"/>
      <c r="AA417" s="4"/>
    </row>
    <row r="418" spans="1:27" ht="25.5" hidden="1" outlineLevel="3" x14ac:dyDescent="0.25">
      <c r="A418" s="5" t="s">
        <v>429</v>
      </c>
      <c r="B418" s="6" t="s">
        <v>427</v>
      </c>
      <c r="C418" s="6" t="s">
        <v>430</v>
      </c>
      <c r="D418" s="6" t="s">
        <v>6</v>
      </c>
      <c r="E418" s="6" t="s">
        <v>6</v>
      </c>
      <c r="F418" s="6"/>
      <c r="G418" s="6"/>
      <c r="H418" s="6"/>
      <c r="I418" s="6"/>
      <c r="J418" s="6"/>
      <c r="K418" s="6"/>
      <c r="L418" s="7">
        <v>53</v>
      </c>
      <c r="M418" s="8">
        <v>53</v>
      </c>
      <c r="N418" s="8">
        <v>0</v>
      </c>
      <c r="O418" s="8">
        <v>53</v>
      </c>
      <c r="P418" s="8">
        <v>0</v>
      </c>
      <c r="Q418" s="8">
        <v>53</v>
      </c>
      <c r="R418" s="8">
        <v>0</v>
      </c>
      <c r="S418" s="8"/>
      <c r="T418" s="8"/>
      <c r="U418" s="7">
        <v>53</v>
      </c>
      <c r="V418" s="7"/>
      <c r="W418" s="7"/>
      <c r="X418" s="7">
        <v>53</v>
      </c>
      <c r="Y418" s="4"/>
      <c r="Z418" s="4"/>
      <c r="AA418" s="4"/>
    </row>
    <row r="419" spans="1:27" ht="38.25" hidden="1" outlineLevel="4" x14ac:dyDescent="0.25">
      <c r="A419" s="5" t="s">
        <v>324</v>
      </c>
      <c r="B419" s="6" t="s">
        <v>427</v>
      </c>
      <c r="C419" s="6" t="s">
        <v>430</v>
      </c>
      <c r="D419" s="6" t="s">
        <v>325</v>
      </c>
      <c r="E419" s="6" t="s">
        <v>6</v>
      </c>
      <c r="F419" s="6"/>
      <c r="G419" s="6"/>
      <c r="H419" s="6"/>
      <c r="I419" s="6"/>
      <c r="J419" s="6"/>
      <c r="K419" s="6"/>
      <c r="L419" s="7">
        <v>18</v>
      </c>
      <c r="M419" s="8">
        <v>18</v>
      </c>
      <c r="N419" s="8">
        <v>0</v>
      </c>
      <c r="O419" s="8">
        <v>18</v>
      </c>
      <c r="P419" s="8">
        <v>0</v>
      </c>
      <c r="Q419" s="8">
        <v>18</v>
      </c>
      <c r="R419" s="8">
        <v>0</v>
      </c>
      <c r="S419" s="8"/>
      <c r="T419" s="8"/>
      <c r="U419" s="7">
        <v>18</v>
      </c>
      <c r="V419" s="7"/>
      <c r="W419" s="7"/>
      <c r="X419" s="7">
        <v>18</v>
      </c>
      <c r="Y419" s="4"/>
      <c r="Z419" s="4"/>
      <c r="AA419" s="4"/>
    </row>
    <row r="420" spans="1:27" ht="25.5" hidden="1" outlineLevel="4" x14ac:dyDescent="0.25">
      <c r="A420" s="5" t="s">
        <v>83</v>
      </c>
      <c r="B420" s="6" t="s">
        <v>427</v>
      </c>
      <c r="C420" s="6" t="s">
        <v>430</v>
      </c>
      <c r="D420" s="6" t="s">
        <v>84</v>
      </c>
      <c r="E420" s="6" t="s">
        <v>6</v>
      </c>
      <c r="F420" s="6"/>
      <c r="G420" s="6"/>
      <c r="H420" s="6"/>
      <c r="I420" s="6"/>
      <c r="J420" s="6"/>
      <c r="K420" s="6"/>
      <c r="L420" s="7">
        <v>35</v>
      </c>
      <c r="M420" s="8">
        <v>35</v>
      </c>
      <c r="N420" s="8">
        <v>0</v>
      </c>
      <c r="O420" s="8">
        <v>35</v>
      </c>
      <c r="P420" s="8">
        <v>0</v>
      </c>
      <c r="Q420" s="8">
        <v>35</v>
      </c>
      <c r="R420" s="8">
        <v>0</v>
      </c>
      <c r="S420" s="8"/>
      <c r="T420" s="8"/>
      <c r="U420" s="7">
        <v>35</v>
      </c>
      <c r="V420" s="7"/>
      <c r="W420" s="7"/>
      <c r="X420" s="7">
        <v>35</v>
      </c>
      <c r="Y420" s="4"/>
      <c r="Z420" s="4"/>
      <c r="AA420" s="4"/>
    </row>
    <row r="421" spans="1:27" hidden="1" outlineLevel="2" x14ac:dyDescent="0.25">
      <c r="A421" s="5" t="s">
        <v>11</v>
      </c>
      <c r="B421" s="6" t="s">
        <v>427</v>
      </c>
      <c r="C421" s="6" t="s">
        <v>431</v>
      </c>
      <c r="D421" s="6" t="s">
        <v>6</v>
      </c>
      <c r="E421" s="6" t="s">
        <v>6</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25.5" hidden="1" outlineLevel="3" x14ac:dyDescent="0.25">
      <c r="A422" s="5" t="s">
        <v>429</v>
      </c>
      <c r="B422" s="6" t="s">
        <v>427</v>
      </c>
      <c r="C422" s="6" t="s">
        <v>432</v>
      </c>
      <c r="D422" s="6" t="s">
        <v>6</v>
      </c>
      <c r="E422" s="6" t="s">
        <v>6</v>
      </c>
      <c r="F422" s="6"/>
      <c r="G422" s="6"/>
      <c r="H422" s="6"/>
      <c r="I422" s="6"/>
      <c r="J422" s="6"/>
      <c r="K422" s="6"/>
      <c r="L422" s="7">
        <v>372</v>
      </c>
      <c r="M422" s="8">
        <v>372</v>
      </c>
      <c r="N422" s="8">
        <v>0</v>
      </c>
      <c r="O422" s="8">
        <v>372</v>
      </c>
      <c r="P422" s="8">
        <v>0</v>
      </c>
      <c r="Q422" s="8">
        <v>372</v>
      </c>
      <c r="R422" s="8">
        <v>0</v>
      </c>
      <c r="S422" s="8"/>
      <c r="T422" s="8"/>
      <c r="U422" s="7">
        <v>372</v>
      </c>
      <c r="V422" s="7"/>
      <c r="W422" s="7"/>
      <c r="X422" s="7">
        <v>372</v>
      </c>
      <c r="Y422" s="4"/>
      <c r="Z422" s="4"/>
      <c r="AA422" s="4"/>
    </row>
    <row r="423" spans="1:27" ht="63.75" hidden="1" outlineLevel="4" x14ac:dyDescent="0.25">
      <c r="A423" s="5" t="s">
        <v>29</v>
      </c>
      <c r="B423" s="6" t="s">
        <v>427</v>
      </c>
      <c r="C423" s="6" t="s">
        <v>432</v>
      </c>
      <c r="D423" s="6" t="s">
        <v>30</v>
      </c>
      <c r="E423" s="6" t="s">
        <v>6</v>
      </c>
      <c r="F423" s="6"/>
      <c r="G423" s="6"/>
      <c r="H423" s="6"/>
      <c r="I423" s="6"/>
      <c r="J423" s="6"/>
      <c r="K423" s="6"/>
      <c r="L423" s="7">
        <v>144</v>
      </c>
      <c r="M423" s="8">
        <v>144</v>
      </c>
      <c r="N423" s="8">
        <v>0</v>
      </c>
      <c r="O423" s="8">
        <v>144</v>
      </c>
      <c r="P423" s="8">
        <v>0</v>
      </c>
      <c r="Q423" s="8">
        <v>144</v>
      </c>
      <c r="R423" s="8">
        <v>0</v>
      </c>
      <c r="S423" s="8"/>
      <c r="T423" s="8"/>
      <c r="U423" s="7">
        <v>144</v>
      </c>
      <c r="V423" s="7"/>
      <c r="W423" s="7"/>
      <c r="X423" s="7">
        <v>144</v>
      </c>
      <c r="Y423" s="4"/>
      <c r="Z423" s="4"/>
      <c r="AA423" s="4"/>
    </row>
    <row r="424" spans="1:27" ht="25.5" hidden="1" outlineLevel="4" x14ac:dyDescent="0.25">
      <c r="A424" s="5" t="s">
        <v>83</v>
      </c>
      <c r="B424" s="6" t="s">
        <v>427</v>
      </c>
      <c r="C424" s="6" t="s">
        <v>432</v>
      </c>
      <c r="D424" s="6" t="s">
        <v>84</v>
      </c>
      <c r="E424" s="6" t="s">
        <v>6</v>
      </c>
      <c r="F424" s="6"/>
      <c r="G424" s="6"/>
      <c r="H424" s="6"/>
      <c r="I424" s="6"/>
      <c r="J424" s="6"/>
      <c r="K424" s="6"/>
      <c r="L424" s="7">
        <v>228</v>
      </c>
      <c r="M424" s="8">
        <v>228</v>
      </c>
      <c r="N424" s="8">
        <v>0</v>
      </c>
      <c r="O424" s="8">
        <v>228</v>
      </c>
      <c r="P424" s="8">
        <v>0</v>
      </c>
      <c r="Q424" s="8">
        <v>228</v>
      </c>
      <c r="R424" s="8">
        <v>0</v>
      </c>
      <c r="S424" s="8"/>
      <c r="T424" s="8"/>
      <c r="U424" s="7">
        <v>228</v>
      </c>
      <c r="V424" s="7"/>
      <c r="W424" s="7"/>
      <c r="X424" s="7">
        <v>228</v>
      </c>
      <c r="Y424" s="4"/>
      <c r="Z424" s="4"/>
      <c r="AA424" s="4"/>
    </row>
    <row r="425" spans="1:27" hidden="1" outlineLevel="2" x14ac:dyDescent="0.25">
      <c r="A425" s="5" t="s">
        <v>11</v>
      </c>
      <c r="B425" s="6" t="s">
        <v>427</v>
      </c>
      <c r="C425" s="6" t="s">
        <v>433</v>
      </c>
      <c r="D425" s="6" t="s">
        <v>6</v>
      </c>
      <c r="E425" s="6" t="s">
        <v>6</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38.25" hidden="1" outlineLevel="3" x14ac:dyDescent="0.25">
      <c r="A426" s="5" t="s">
        <v>434</v>
      </c>
      <c r="B426" s="6" t="s">
        <v>427</v>
      </c>
      <c r="C426" s="6" t="s">
        <v>435</v>
      </c>
      <c r="D426" s="6" t="s">
        <v>6</v>
      </c>
      <c r="E426" s="6" t="s">
        <v>6</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ht="25.5" hidden="1" outlineLevel="4" x14ac:dyDescent="0.25">
      <c r="A427" s="5" t="s">
        <v>83</v>
      </c>
      <c r="B427" s="6" t="s">
        <v>427</v>
      </c>
      <c r="C427" s="6" t="s">
        <v>435</v>
      </c>
      <c r="D427" s="6" t="s">
        <v>84</v>
      </c>
      <c r="E427" s="6" t="s">
        <v>6</v>
      </c>
      <c r="F427" s="6"/>
      <c r="G427" s="6"/>
      <c r="H427" s="6"/>
      <c r="I427" s="6"/>
      <c r="J427" s="6"/>
      <c r="K427" s="6"/>
      <c r="L427" s="7">
        <v>25</v>
      </c>
      <c r="M427" s="8">
        <v>25</v>
      </c>
      <c r="N427" s="8">
        <v>0</v>
      </c>
      <c r="O427" s="8">
        <v>25</v>
      </c>
      <c r="P427" s="8">
        <v>0</v>
      </c>
      <c r="Q427" s="8">
        <v>25</v>
      </c>
      <c r="R427" s="8">
        <v>0</v>
      </c>
      <c r="S427" s="8"/>
      <c r="T427" s="8"/>
      <c r="U427" s="7">
        <v>25</v>
      </c>
      <c r="V427" s="7"/>
      <c r="W427" s="7"/>
      <c r="X427" s="7">
        <v>25</v>
      </c>
      <c r="Y427" s="4"/>
      <c r="Z427" s="4"/>
      <c r="AA427" s="4"/>
    </row>
    <row r="428" spans="1:27" collapsed="1" x14ac:dyDescent="0.25">
      <c r="A428" s="12" t="s">
        <v>436</v>
      </c>
      <c r="B428" s="13" t="s">
        <v>437</v>
      </c>
      <c r="C428" s="13" t="s">
        <v>8</v>
      </c>
      <c r="D428" s="13" t="s">
        <v>6</v>
      </c>
      <c r="E428" s="13" t="s">
        <v>6</v>
      </c>
      <c r="F428" s="13"/>
      <c r="G428" s="13"/>
      <c r="H428" s="13"/>
      <c r="I428" s="13"/>
      <c r="J428" s="13"/>
      <c r="K428" s="13"/>
      <c r="L428" s="14">
        <v>10519.8</v>
      </c>
      <c r="M428" s="15">
        <v>10519.8</v>
      </c>
      <c r="N428" s="15">
        <v>0</v>
      </c>
      <c r="O428" s="15">
        <v>10519.8</v>
      </c>
      <c r="P428" s="15">
        <v>0</v>
      </c>
      <c r="Q428" s="15">
        <v>10519.8</v>
      </c>
      <c r="R428" s="15">
        <v>0</v>
      </c>
      <c r="S428" s="15">
        <v>281.8</v>
      </c>
      <c r="T428" s="15">
        <f t="shared" ref="T428:T429" si="29">L428+S428</f>
        <v>10801.599999999999</v>
      </c>
      <c r="U428" s="14">
        <v>680</v>
      </c>
      <c r="V428" s="7"/>
      <c r="W428" s="8">
        <f t="shared" ref="W428:W429" si="30">U428+V428</f>
        <v>680</v>
      </c>
      <c r="X428" s="22">
        <v>680</v>
      </c>
      <c r="Y428" s="4"/>
      <c r="Z428" s="23"/>
      <c r="AA428" s="8">
        <f t="shared" ref="AA428:AA429" si="31">X428+Z428</f>
        <v>680</v>
      </c>
    </row>
    <row r="429" spans="1:27" outlineLevel="1" x14ac:dyDescent="0.25">
      <c r="A429" s="5" t="s">
        <v>438</v>
      </c>
      <c r="B429" s="6" t="s">
        <v>439</v>
      </c>
      <c r="C429" s="6" t="s">
        <v>8</v>
      </c>
      <c r="D429" s="6" t="s">
        <v>6</v>
      </c>
      <c r="E429" s="6" t="s">
        <v>6</v>
      </c>
      <c r="F429" s="6"/>
      <c r="G429" s="6"/>
      <c r="H429" s="6"/>
      <c r="I429" s="6"/>
      <c r="J429" s="6"/>
      <c r="K429" s="6"/>
      <c r="L429" s="7">
        <v>10</v>
      </c>
      <c r="M429" s="8">
        <v>10</v>
      </c>
      <c r="N429" s="8">
        <v>0</v>
      </c>
      <c r="O429" s="8">
        <v>10</v>
      </c>
      <c r="P429" s="8">
        <v>0</v>
      </c>
      <c r="Q429" s="8">
        <v>10</v>
      </c>
      <c r="R429" s="8">
        <v>0</v>
      </c>
      <c r="S429" s="8"/>
      <c r="T429" s="15">
        <f t="shared" si="29"/>
        <v>10</v>
      </c>
      <c r="U429" s="7">
        <v>10</v>
      </c>
      <c r="V429" s="7"/>
      <c r="W429" s="8">
        <f t="shared" si="30"/>
        <v>10</v>
      </c>
      <c r="X429" s="22">
        <v>10</v>
      </c>
      <c r="Y429" s="4"/>
      <c r="Z429" s="23"/>
      <c r="AA429" s="8">
        <f t="shared" si="31"/>
        <v>10</v>
      </c>
    </row>
    <row r="430" spans="1:27" hidden="1" outlineLevel="2" x14ac:dyDescent="0.25">
      <c r="A430" s="5" t="s">
        <v>11</v>
      </c>
      <c r="B430" s="6" t="s">
        <v>439</v>
      </c>
      <c r="C430" s="6" t="s">
        <v>440</v>
      </c>
      <c r="D430" s="6" t="s">
        <v>6</v>
      </c>
      <c r="E430" s="6" t="s">
        <v>6</v>
      </c>
      <c r="F430" s="6"/>
      <c r="G430" s="6"/>
      <c r="H430" s="6"/>
      <c r="I430" s="6"/>
      <c r="J430" s="6"/>
      <c r="K430" s="6"/>
      <c r="L430" s="7">
        <v>10</v>
      </c>
      <c r="M430" s="8">
        <v>10</v>
      </c>
      <c r="N430" s="8">
        <v>0</v>
      </c>
      <c r="O430" s="8">
        <v>10</v>
      </c>
      <c r="P430" s="8">
        <v>0</v>
      </c>
      <c r="Q430" s="8">
        <v>10</v>
      </c>
      <c r="R430" s="8">
        <v>0</v>
      </c>
      <c r="S430" s="8"/>
      <c r="T430" s="8"/>
      <c r="U430" s="7">
        <v>10</v>
      </c>
      <c r="V430" s="7"/>
      <c r="W430" s="7"/>
      <c r="X430" s="19">
        <v>10</v>
      </c>
      <c r="Y430" s="4"/>
      <c r="Z430" s="4"/>
      <c r="AA430" s="4"/>
    </row>
    <row r="431" spans="1:27" ht="51" hidden="1" outlineLevel="3" x14ac:dyDescent="0.25">
      <c r="A431" s="5" t="s">
        <v>441</v>
      </c>
      <c r="B431" s="6" t="s">
        <v>439</v>
      </c>
      <c r="C431" s="6" t="s">
        <v>442</v>
      </c>
      <c r="D431" s="6" t="s">
        <v>6</v>
      </c>
      <c r="E431" s="6" t="s">
        <v>6</v>
      </c>
      <c r="F431" s="6"/>
      <c r="G431" s="6"/>
      <c r="H431" s="6"/>
      <c r="I431" s="6"/>
      <c r="J431" s="6"/>
      <c r="K431" s="6"/>
      <c r="L431" s="7">
        <v>10</v>
      </c>
      <c r="M431" s="8">
        <v>10</v>
      </c>
      <c r="N431" s="8">
        <v>0</v>
      </c>
      <c r="O431" s="8">
        <v>10</v>
      </c>
      <c r="P431" s="8">
        <v>0</v>
      </c>
      <c r="Q431" s="8">
        <v>10</v>
      </c>
      <c r="R431" s="8">
        <v>0</v>
      </c>
      <c r="S431" s="8"/>
      <c r="T431" s="8"/>
      <c r="U431" s="7">
        <v>10</v>
      </c>
      <c r="V431" s="7"/>
      <c r="W431" s="7"/>
      <c r="X431" s="7">
        <v>10</v>
      </c>
      <c r="Y431" s="4"/>
      <c r="Z431" s="4"/>
      <c r="AA431" s="4"/>
    </row>
    <row r="432" spans="1:27" ht="38.25" hidden="1" outlineLevel="4" x14ac:dyDescent="0.25">
      <c r="A432" s="5" t="s">
        <v>363</v>
      </c>
      <c r="B432" s="6" t="s">
        <v>439</v>
      </c>
      <c r="C432" s="6" t="s">
        <v>442</v>
      </c>
      <c r="D432" s="6" t="s">
        <v>364</v>
      </c>
      <c r="E432" s="6" t="s">
        <v>6</v>
      </c>
      <c r="F432" s="6"/>
      <c r="G432" s="6"/>
      <c r="H432" s="6"/>
      <c r="I432" s="6"/>
      <c r="J432" s="6"/>
      <c r="K432" s="6"/>
      <c r="L432" s="7">
        <v>10</v>
      </c>
      <c r="M432" s="8">
        <v>10</v>
      </c>
      <c r="N432" s="8">
        <v>0</v>
      </c>
      <c r="O432" s="8">
        <v>10</v>
      </c>
      <c r="P432" s="8">
        <v>0</v>
      </c>
      <c r="Q432" s="8">
        <v>10</v>
      </c>
      <c r="R432" s="8">
        <v>0</v>
      </c>
      <c r="S432" s="8"/>
      <c r="T432" s="8"/>
      <c r="U432" s="7">
        <v>10</v>
      </c>
      <c r="V432" s="7"/>
      <c r="W432" s="7"/>
      <c r="X432" s="7">
        <v>10</v>
      </c>
      <c r="Y432" s="4"/>
      <c r="Z432" s="4"/>
      <c r="AA432" s="4"/>
    </row>
    <row r="433" spans="1:27" outlineLevel="1" collapsed="1" x14ac:dyDescent="0.25">
      <c r="A433" s="5" t="s">
        <v>443</v>
      </c>
      <c r="B433" s="6" t="s">
        <v>444</v>
      </c>
      <c r="C433" s="6" t="s">
        <v>8</v>
      </c>
      <c r="D433" s="6" t="s">
        <v>6</v>
      </c>
      <c r="E433" s="6" t="s">
        <v>6</v>
      </c>
      <c r="F433" s="6"/>
      <c r="G433" s="6"/>
      <c r="H433" s="6"/>
      <c r="I433" s="6"/>
      <c r="J433" s="6"/>
      <c r="K433" s="6"/>
      <c r="L433" s="7">
        <v>10509.8</v>
      </c>
      <c r="M433" s="8">
        <v>10509.8</v>
      </c>
      <c r="N433" s="8">
        <v>0</v>
      </c>
      <c r="O433" s="8">
        <v>10509.8</v>
      </c>
      <c r="P433" s="8">
        <v>0</v>
      </c>
      <c r="Q433" s="8">
        <v>10509.8</v>
      </c>
      <c r="R433" s="8">
        <v>0</v>
      </c>
      <c r="S433" s="8">
        <v>281.8</v>
      </c>
      <c r="T433" s="15">
        <f t="shared" ref="T433" si="32">L433+S433</f>
        <v>10791.599999999999</v>
      </c>
      <c r="U433" s="7">
        <v>670</v>
      </c>
      <c r="V433" s="7"/>
      <c r="W433" s="8">
        <f>U433+V433</f>
        <v>670</v>
      </c>
      <c r="X433" s="22">
        <v>670</v>
      </c>
      <c r="Y433" s="4"/>
      <c r="Z433" s="23"/>
      <c r="AA433" s="8">
        <f>X433+Z433</f>
        <v>670</v>
      </c>
    </row>
    <row r="434" spans="1:27" hidden="1" outlineLevel="2" x14ac:dyDescent="0.25">
      <c r="A434" s="5" t="s">
        <v>11</v>
      </c>
      <c r="B434" s="6" t="s">
        <v>444</v>
      </c>
      <c r="C434" s="6" t="s">
        <v>445</v>
      </c>
      <c r="D434" s="6" t="s">
        <v>6</v>
      </c>
      <c r="E434" s="6" t="s">
        <v>6</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19">
        <v>670</v>
      </c>
      <c r="Y434" s="4"/>
      <c r="Z434" s="4"/>
      <c r="AA434" s="4"/>
    </row>
    <row r="435" spans="1:27" ht="25.5" hidden="1" outlineLevel="3" x14ac:dyDescent="0.25">
      <c r="A435" s="5" t="s">
        <v>446</v>
      </c>
      <c r="B435" s="6" t="s">
        <v>444</v>
      </c>
      <c r="C435" s="6" t="s">
        <v>447</v>
      </c>
      <c r="D435" s="6" t="s">
        <v>6</v>
      </c>
      <c r="E435" s="6" t="s">
        <v>6</v>
      </c>
      <c r="F435" s="6"/>
      <c r="G435" s="6"/>
      <c r="H435" s="6"/>
      <c r="I435" s="6"/>
      <c r="J435" s="6"/>
      <c r="K435" s="6"/>
      <c r="L435" s="7">
        <v>10509.8</v>
      </c>
      <c r="M435" s="8">
        <v>10509.8</v>
      </c>
      <c r="N435" s="8">
        <v>0</v>
      </c>
      <c r="O435" s="8">
        <v>10509.8</v>
      </c>
      <c r="P435" s="8">
        <v>0</v>
      </c>
      <c r="Q435" s="8">
        <v>10509.8</v>
      </c>
      <c r="R435" s="8">
        <v>0</v>
      </c>
      <c r="S435" s="8"/>
      <c r="T435" s="8"/>
      <c r="U435" s="7">
        <v>670</v>
      </c>
      <c r="V435" s="7"/>
      <c r="W435" s="7"/>
      <c r="X435" s="7">
        <v>670</v>
      </c>
      <c r="Y435" s="4"/>
      <c r="Z435" s="4"/>
      <c r="AA435" s="4"/>
    </row>
    <row r="436" spans="1:27" hidden="1" outlineLevel="4" x14ac:dyDescent="0.25">
      <c r="A436" s="5" t="s">
        <v>23</v>
      </c>
      <c r="B436" s="6" t="s">
        <v>444</v>
      </c>
      <c r="C436" s="6" t="s">
        <v>447</v>
      </c>
      <c r="D436" s="6" t="s">
        <v>24</v>
      </c>
      <c r="E436" s="6" t="s">
        <v>6</v>
      </c>
      <c r="F436" s="6"/>
      <c r="G436" s="6"/>
      <c r="H436" s="6"/>
      <c r="I436" s="6"/>
      <c r="J436" s="6"/>
      <c r="K436" s="6"/>
      <c r="L436" s="7">
        <v>10509.8</v>
      </c>
      <c r="M436" s="8">
        <v>10509.8</v>
      </c>
      <c r="N436" s="8">
        <v>0</v>
      </c>
      <c r="O436" s="8">
        <v>10509.8</v>
      </c>
      <c r="P436" s="8">
        <v>0</v>
      </c>
      <c r="Q436" s="8">
        <v>10509.8</v>
      </c>
      <c r="R436" s="8">
        <v>0</v>
      </c>
      <c r="S436" s="8"/>
      <c r="T436" s="8"/>
      <c r="U436" s="7">
        <v>670</v>
      </c>
      <c r="V436" s="7"/>
      <c r="W436" s="7"/>
      <c r="X436" s="7">
        <v>670</v>
      </c>
      <c r="Y436" s="4"/>
      <c r="Z436" s="4"/>
      <c r="AA436" s="4"/>
    </row>
    <row r="437" spans="1:27" ht="25.5" collapsed="1" x14ac:dyDescent="0.25">
      <c r="A437" s="12" t="s">
        <v>448</v>
      </c>
      <c r="B437" s="13" t="s">
        <v>449</v>
      </c>
      <c r="C437" s="13" t="s">
        <v>8</v>
      </c>
      <c r="D437" s="13" t="s">
        <v>6</v>
      </c>
      <c r="E437" s="13" t="s">
        <v>6</v>
      </c>
      <c r="F437" s="13"/>
      <c r="G437" s="13"/>
      <c r="H437" s="13"/>
      <c r="I437" s="13"/>
      <c r="J437" s="13"/>
      <c r="K437" s="13"/>
      <c r="L437" s="14">
        <v>50.5</v>
      </c>
      <c r="M437" s="15">
        <v>50.5</v>
      </c>
      <c r="N437" s="15">
        <v>0</v>
      </c>
      <c r="O437" s="15">
        <v>50.5</v>
      </c>
      <c r="P437" s="15">
        <v>0</v>
      </c>
      <c r="Q437" s="15">
        <v>50.5</v>
      </c>
      <c r="R437" s="15">
        <v>0</v>
      </c>
      <c r="S437" s="15"/>
      <c r="T437" s="15">
        <f t="shared" ref="T437:T438" si="33">L437+S437</f>
        <v>50.5</v>
      </c>
      <c r="U437" s="14">
        <v>50.5</v>
      </c>
      <c r="V437" s="7"/>
      <c r="W437" s="8">
        <f t="shared" ref="W437:W438" si="34">U437+V437</f>
        <v>50.5</v>
      </c>
      <c r="X437" s="22">
        <v>49.3</v>
      </c>
      <c r="Y437" s="4"/>
      <c r="Z437" s="23"/>
      <c r="AA437" s="8">
        <f t="shared" ref="AA437:AA438" si="35">X437+Z437</f>
        <v>49.3</v>
      </c>
    </row>
    <row r="438" spans="1:27" ht="25.5" outlineLevel="1" x14ac:dyDescent="0.25">
      <c r="A438" s="5" t="s">
        <v>450</v>
      </c>
      <c r="B438" s="6" t="s">
        <v>451</v>
      </c>
      <c r="C438" s="6" t="s">
        <v>8</v>
      </c>
      <c r="D438" s="6" t="s">
        <v>6</v>
      </c>
      <c r="E438" s="6" t="s">
        <v>6</v>
      </c>
      <c r="F438" s="6"/>
      <c r="G438" s="6"/>
      <c r="H438" s="6"/>
      <c r="I438" s="6"/>
      <c r="J438" s="6"/>
      <c r="K438" s="6"/>
      <c r="L438" s="7">
        <v>50.5</v>
      </c>
      <c r="M438" s="8">
        <v>50.5</v>
      </c>
      <c r="N438" s="8">
        <v>0</v>
      </c>
      <c r="O438" s="8">
        <v>50.5</v>
      </c>
      <c r="P438" s="8">
        <v>0</v>
      </c>
      <c r="Q438" s="8">
        <v>50.5</v>
      </c>
      <c r="R438" s="8">
        <v>0</v>
      </c>
      <c r="S438" s="8"/>
      <c r="T438" s="15">
        <f t="shared" si="33"/>
        <v>50.5</v>
      </c>
      <c r="U438" s="7">
        <v>50.5</v>
      </c>
      <c r="V438" s="7"/>
      <c r="W438" s="8">
        <f t="shared" si="34"/>
        <v>50.5</v>
      </c>
      <c r="X438" s="22">
        <v>49.3</v>
      </c>
      <c r="Y438" s="4"/>
      <c r="Z438" s="23"/>
      <c r="AA438" s="8">
        <f t="shared" si="35"/>
        <v>49.3</v>
      </c>
    </row>
    <row r="439" spans="1:27" hidden="1" outlineLevel="2" x14ac:dyDescent="0.25">
      <c r="A439" s="5" t="s">
        <v>11</v>
      </c>
      <c r="B439" s="6" t="s">
        <v>451</v>
      </c>
      <c r="C439" s="6" t="s">
        <v>63</v>
      </c>
      <c r="D439" s="6" t="s">
        <v>6</v>
      </c>
      <c r="E439" s="6" t="s">
        <v>6</v>
      </c>
      <c r="F439" s="6"/>
      <c r="G439" s="6"/>
      <c r="H439" s="6"/>
      <c r="I439" s="6"/>
      <c r="J439" s="6"/>
      <c r="K439" s="6"/>
      <c r="L439" s="7">
        <v>50.5</v>
      </c>
      <c r="M439" s="8">
        <v>50.5</v>
      </c>
      <c r="N439" s="8">
        <v>0</v>
      </c>
      <c r="O439" s="8">
        <v>50.5</v>
      </c>
      <c r="P439" s="8">
        <v>0</v>
      </c>
      <c r="Q439" s="8">
        <v>50.5</v>
      </c>
      <c r="R439" s="8">
        <v>0</v>
      </c>
      <c r="S439" s="8"/>
      <c r="T439" s="8"/>
      <c r="U439" s="7">
        <v>50.5</v>
      </c>
      <c r="V439" s="7"/>
      <c r="W439" s="7"/>
      <c r="X439" s="19">
        <v>49.3</v>
      </c>
      <c r="Y439" s="4"/>
      <c r="Z439" s="4"/>
      <c r="AA439" s="4"/>
    </row>
    <row r="440" spans="1:27" ht="25.5" hidden="1" outlineLevel="3" x14ac:dyDescent="0.25">
      <c r="A440" s="5" t="s">
        <v>452</v>
      </c>
      <c r="B440" s="6" t="s">
        <v>451</v>
      </c>
      <c r="C440" s="6" t="s">
        <v>453</v>
      </c>
      <c r="D440" s="6" t="s">
        <v>6</v>
      </c>
      <c r="E440" s="6" t="s">
        <v>6</v>
      </c>
      <c r="F440" s="6"/>
      <c r="G440" s="6"/>
      <c r="H440" s="6"/>
      <c r="I440" s="6"/>
      <c r="J440" s="6"/>
      <c r="K440" s="6"/>
      <c r="L440" s="7">
        <v>50.5</v>
      </c>
      <c r="M440" s="8">
        <v>50.5</v>
      </c>
      <c r="N440" s="8">
        <v>0</v>
      </c>
      <c r="O440" s="8">
        <v>50.5</v>
      </c>
      <c r="P440" s="8">
        <v>0</v>
      </c>
      <c r="Q440" s="8">
        <v>50.5</v>
      </c>
      <c r="R440" s="8">
        <v>0</v>
      </c>
      <c r="S440" s="8"/>
      <c r="T440" s="8"/>
      <c r="U440" s="7">
        <v>50.5</v>
      </c>
      <c r="V440" s="7"/>
      <c r="W440" s="7"/>
      <c r="X440" s="7">
        <v>49.3</v>
      </c>
      <c r="Y440" s="4"/>
      <c r="Z440" s="4"/>
      <c r="AA440" s="4"/>
    </row>
    <row r="441" spans="1:27" hidden="1" outlineLevel="4" x14ac:dyDescent="0.25">
      <c r="A441" s="5" t="s">
        <v>454</v>
      </c>
      <c r="B441" s="6" t="s">
        <v>451</v>
      </c>
      <c r="C441" s="6" t="s">
        <v>453</v>
      </c>
      <c r="D441" s="6" t="s">
        <v>455</v>
      </c>
      <c r="E441" s="6" t="s">
        <v>6</v>
      </c>
      <c r="F441" s="6"/>
      <c r="G441" s="6"/>
      <c r="H441" s="6"/>
      <c r="I441" s="6"/>
      <c r="J441" s="6"/>
      <c r="K441" s="6"/>
      <c r="L441" s="7">
        <v>50.5</v>
      </c>
      <c r="M441" s="8">
        <v>50.5</v>
      </c>
      <c r="N441" s="8">
        <v>0</v>
      </c>
      <c r="O441" s="8">
        <v>50.5</v>
      </c>
      <c r="P441" s="8">
        <v>0</v>
      </c>
      <c r="Q441" s="8">
        <v>50.5</v>
      </c>
      <c r="R441" s="8">
        <v>0</v>
      </c>
      <c r="S441" s="8"/>
      <c r="T441" s="8"/>
      <c r="U441" s="7">
        <v>50.5</v>
      </c>
      <c r="V441" s="7"/>
      <c r="W441" s="7"/>
      <c r="X441" s="7">
        <v>49.3</v>
      </c>
      <c r="Y441" s="4"/>
      <c r="Z441" s="4"/>
      <c r="AA441" s="4"/>
    </row>
    <row r="442" spans="1:27" collapsed="1" x14ac:dyDescent="0.25">
      <c r="A442" s="5" t="s">
        <v>456</v>
      </c>
      <c r="B442" s="6" t="s">
        <v>457</v>
      </c>
      <c r="C442" s="6" t="s">
        <v>8</v>
      </c>
      <c r="D442" s="6" t="s">
        <v>6</v>
      </c>
      <c r="E442" s="6" t="s">
        <v>6</v>
      </c>
      <c r="F442" s="6"/>
      <c r="G442" s="6"/>
      <c r="H442" s="6"/>
      <c r="I442" s="6"/>
      <c r="J442" s="6"/>
      <c r="K442" s="6"/>
      <c r="L442" s="7">
        <v>0</v>
      </c>
      <c r="M442" s="8">
        <v>0</v>
      </c>
      <c r="N442" s="8">
        <v>0</v>
      </c>
      <c r="O442" s="8">
        <v>0</v>
      </c>
      <c r="P442" s="8">
        <v>0</v>
      </c>
      <c r="Q442" s="8">
        <v>0</v>
      </c>
      <c r="R442" s="8">
        <v>0</v>
      </c>
      <c r="S442" s="8"/>
      <c r="T442" s="8">
        <f>L442+S442</f>
        <v>0</v>
      </c>
      <c r="U442" s="14">
        <v>10076.9</v>
      </c>
      <c r="V442" s="14"/>
      <c r="W442" s="15">
        <f t="shared" ref="W442:W443" si="36">U442+V442</f>
        <v>10076.9</v>
      </c>
      <c r="X442" s="21">
        <v>33220</v>
      </c>
      <c r="Y442" s="4"/>
      <c r="Z442" s="26"/>
      <c r="AA442" s="15">
        <f t="shared" ref="AA442:AA443" si="37">X442+Z442</f>
        <v>33220</v>
      </c>
    </row>
    <row r="443" spans="1:27" outlineLevel="1" x14ac:dyDescent="0.25">
      <c r="A443" s="5" t="s">
        <v>458</v>
      </c>
      <c r="B443" s="6" t="s">
        <v>459</v>
      </c>
      <c r="C443" s="6" t="s">
        <v>8</v>
      </c>
      <c r="D443" s="6" t="s">
        <v>6</v>
      </c>
      <c r="E443" s="6" t="s">
        <v>6</v>
      </c>
      <c r="F443" s="6"/>
      <c r="G443" s="6"/>
      <c r="H443" s="6"/>
      <c r="I443" s="6"/>
      <c r="J443" s="6"/>
      <c r="K443" s="6"/>
      <c r="L443" s="7">
        <v>0</v>
      </c>
      <c r="M443" s="8">
        <v>0</v>
      </c>
      <c r="N443" s="8">
        <v>0</v>
      </c>
      <c r="O443" s="8">
        <v>0</v>
      </c>
      <c r="P443" s="8">
        <v>0</v>
      </c>
      <c r="Q443" s="8">
        <v>0</v>
      </c>
      <c r="R443" s="8">
        <v>0</v>
      </c>
      <c r="S443" s="8"/>
      <c r="T443" s="8">
        <f t="shared" ref="T443" si="38">L443+S443</f>
        <v>0</v>
      </c>
      <c r="U443" s="7">
        <v>10076.9</v>
      </c>
      <c r="V443" s="7"/>
      <c r="W443" s="8">
        <f t="shared" si="36"/>
        <v>10076.9</v>
      </c>
      <c r="X443" s="22">
        <v>33220</v>
      </c>
      <c r="Y443" s="4"/>
      <c r="Z443" s="23"/>
      <c r="AA443" s="8">
        <f t="shared" si="37"/>
        <v>33220</v>
      </c>
    </row>
    <row r="444" spans="1:27" hidden="1" outlineLevel="2" x14ac:dyDescent="0.25">
      <c r="A444" s="5" t="s">
        <v>11</v>
      </c>
      <c r="B444" s="6" t="s">
        <v>459</v>
      </c>
      <c r="C444" s="6" t="s">
        <v>63</v>
      </c>
      <c r="D444" s="6" t="s">
        <v>6</v>
      </c>
      <c r="E444" s="6" t="s">
        <v>6</v>
      </c>
      <c r="F444" s="6"/>
      <c r="G444" s="6"/>
      <c r="H444" s="6"/>
      <c r="I444" s="6"/>
      <c r="J444" s="6"/>
      <c r="K444" s="6"/>
      <c r="L444" s="7">
        <v>0</v>
      </c>
      <c r="M444" s="8">
        <v>0</v>
      </c>
      <c r="N444" s="8">
        <v>0</v>
      </c>
      <c r="O444" s="8">
        <v>0</v>
      </c>
      <c r="P444" s="8">
        <v>0</v>
      </c>
      <c r="Q444" s="8">
        <v>0</v>
      </c>
      <c r="R444" s="8">
        <v>0</v>
      </c>
      <c r="S444" s="8"/>
      <c r="T444" s="8"/>
      <c r="U444" s="7">
        <v>10076.9</v>
      </c>
      <c r="V444" s="7"/>
      <c r="W444" s="7"/>
      <c r="X444" s="19">
        <v>33220</v>
      </c>
      <c r="Y444" s="4"/>
      <c r="Z444" s="4"/>
      <c r="AA444" s="4"/>
    </row>
    <row r="445" spans="1:27" hidden="1" outlineLevel="3" x14ac:dyDescent="0.25">
      <c r="A445" s="5" t="s">
        <v>460</v>
      </c>
      <c r="B445" s="6" t="s">
        <v>459</v>
      </c>
      <c r="C445" s="6" t="s">
        <v>461</v>
      </c>
      <c r="D445" s="6" t="s">
        <v>6</v>
      </c>
      <c r="E445" s="6" t="s">
        <v>6</v>
      </c>
      <c r="F445" s="6"/>
      <c r="G445" s="6"/>
      <c r="H445" s="6"/>
      <c r="I445" s="6"/>
      <c r="J445" s="6"/>
      <c r="K445" s="6"/>
      <c r="L445" s="7">
        <v>0</v>
      </c>
      <c r="M445" s="8">
        <v>0</v>
      </c>
      <c r="N445" s="8">
        <v>0</v>
      </c>
      <c r="O445" s="8">
        <v>0</v>
      </c>
      <c r="P445" s="8">
        <v>0</v>
      </c>
      <c r="Q445" s="8">
        <v>0</v>
      </c>
      <c r="R445" s="8">
        <v>0</v>
      </c>
      <c r="S445" s="8"/>
      <c r="T445" s="8"/>
      <c r="U445" s="7">
        <v>10076.9</v>
      </c>
      <c r="V445" s="7"/>
      <c r="W445" s="7"/>
      <c r="X445" s="7">
        <v>33220</v>
      </c>
      <c r="Y445" s="4"/>
      <c r="Z445" s="4"/>
      <c r="AA445" s="4"/>
    </row>
    <row r="446" spans="1:27" hidden="1" outlineLevel="4" x14ac:dyDescent="0.25">
      <c r="A446" s="5" t="s">
        <v>462</v>
      </c>
      <c r="B446" s="6" t="s">
        <v>459</v>
      </c>
      <c r="C446" s="6" t="s">
        <v>461</v>
      </c>
      <c r="D446" s="6" t="s">
        <v>463</v>
      </c>
      <c r="E446" s="6" t="s">
        <v>6</v>
      </c>
      <c r="F446" s="6"/>
      <c r="G446" s="6"/>
      <c r="H446" s="6"/>
      <c r="I446" s="6"/>
      <c r="J446" s="6"/>
      <c r="K446" s="6"/>
      <c r="L446" s="7">
        <v>0</v>
      </c>
      <c r="M446" s="8">
        <v>0</v>
      </c>
      <c r="N446" s="8">
        <v>0</v>
      </c>
      <c r="O446" s="8">
        <v>0</v>
      </c>
      <c r="P446" s="8">
        <v>0</v>
      </c>
      <c r="Q446" s="8">
        <v>0</v>
      </c>
      <c r="R446" s="8">
        <v>0</v>
      </c>
      <c r="S446" s="8"/>
      <c r="T446" s="8"/>
      <c r="U446" s="7">
        <v>10076.9</v>
      </c>
      <c r="V446" s="7"/>
      <c r="W446" s="7"/>
      <c r="X446" s="7">
        <v>33220</v>
      </c>
      <c r="Y446" s="4"/>
      <c r="Z446" s="4"/>
      <c r="AA446" s="4"/>
    </row>
    <row r="447" spans="1:27" ht="12.75" hidden="1" customHeight="1" x14ac:dyDescent="0.25">
      <c r="A447" s="46" t="s">
        <v>464</v>
      </c>
      <c r="B447" s="47"/>
      <c r="C447" s="47"/>
      <c r="D447" s="47"/>
      <c r="E447" s="47"/>
      <c r="F447" s="47"/>
      <c r="G447" s="9"/>
      <c r="H447" s="9"/>
      <c r="I447" s="9"/>
      <c r="J447" s="9"/>
      <c r="K447" s="9"/>
      <c r="L447" s="10">
        <v>825883.5</v>
      </c>
      <c r="M447" s="11">
        <v>825883.5</v>
      </c>
      <c r="N447" s="11">
        <v>0</v>
      </c>
      <c r="O447" s="11">
        <v>825883.5</v>
      </c>
      <c r="P447" s="11">
        <v>0</v>
      </c>
      <c r="Q447" s="11">
        <v>825883.5</v>
      </c>
      <c r="R447" s="11">
        <v>0</v>
      </c>
      <c r="S447" s="11"/>
      <c r="T447" s="11"/>
      <c r="U447" s="10">
        <v>874911.5</v>
      </c>
      <c r="V447" s="10"/>
      <c r="W447" s="10"/>
      <c r="X447" s="10">
        <v>863221</v>
      </c>
      <c r="Y447" s="4"/>
      <c r="Z447" s="4"/>
      <c r="AA447" s="4"/>
    </row>
    <row r="448" spans="1:27" ht="12.75" hidden="1" customHeight="1" x14ac:dyDescent="0.25">
      <c r="A448" s="27"/>
      <c r="B448" s="27"/>
      <c r="C448" s="2"/>
      <c r="D448" s="2"/>
      <c r="E448" s="2"/>
      <c r="F448" s="2"/>
      <c r="G448" s="2"/>
      <c r="H448" s="2"/>
      <c r="I448" s="2"/>
      <c r="J448" s="2"/>
      <c r="K448" s="2"/>
      <c r="L448" s="28"/>
      <c r="M448" s="2"/>
      <c r="N448" s="2"/>
      <c r="O448" s="2"/>
      <c r="P448" s="2"/>
      <c r="Q448" s="2"/>
      <c r="R448" s="2"/>
      <c r="S448" s="28"/>
      <c r="T448" s="28"/>
      <c r="U448" s="28"/>
      <c r="V448" s="28"/>
      <c r="W448" s="28"/>
      <c r="X448" s="28"/>
      <c r="Y448" s="2"/>
      <c r="Z448" s="28"/>
      <c r="AA448" s="28"/>
    </row>
    <row r="449" spans="1:27" ht="15.2" customHeight="1" x14ac:dyDescent="0.25">
      <c r="A449" s="31" t="s">
        <v>472</v>
      </c>
      <c r="B449" s="32"/>
      <c r="C449" s="18"/>
      <c r="D449" s="18"/>
      <c r="E449" s="18"/>
      <c r="F449" s="18"/>
      <c r="G449" s="18"/>
      <c r="H449" s="18"/>
      <c r="I449" s="18"/>
      <c r="J449" s="18"/>
      <c r="K449" s="18"/>
      <c r="L449" s="33">
        <f>L5+L124+L132+L149+L194+L246+L251+L335+L364+L376+L428+L437</f>
        <v>825883.5</v>
      </c>
      <c r="M449" s="18"/>
      <c r="N449" s="18"/>
      <c r="O449" s="18"/>
      <c r="P449" s="18"/>
      <c r="Q449" s="18"/>
      <c r="R449" s="18"/>
      <c r="S449" s="33">
        <f>S5+S124+S132+S149+S194+S246+S251+S335+S364+S376+S428+S437</f>
        <v>253199.80000000002</v>
      </c>
      <c r="T449" s="30">
        <f t="shared" ref="T449" si="39">L449+S449</f>
        <v>1079083.3</v>
      </c>
      <c r="U449" s="33">
        <f>U5+U124+U132+U149+U194+U246+U251+U335+U364+U376+U428+U437+U442</f>
        <v>874911.5</v>
      </c>
      <c r="V449" s="33">
        <f>V5+V124+V132+V149+V194+V246+V251+V335+V376+V442</f>
        <v>33977.5</v>
      </c>
      <c r="W449" s="30">
        <f t="shared" ref="W449" si="40">U449+V449</f>
        <v>908889</v>
      </c>
      <c r="X449" s="33">
        <f>X5+X124+X132+X149+X194+X246+X251+X335+X364+X376+X428+X437+X442</f>
        <v>863221.00000000012</v>
      </c>
      <c r="Y449" s="2"/>
      <c r="Z449" s="33">
        <f>Z5+Z124+Z132+Z149+Z194+Z246+Z251+Z335+Z376+Z442</f>
        <v>18991.099999999999</v>
      </c>
      <c r="AA449" s="30">
        <f t="shared" ref="AA449" si="41">X449+Z449</f>
        <v>882212.10000000009</v>
      </c>
    </row>
  </sheetData>
  <autoFilter ref="A4:Y448">
    <filterColumn colId="2">
      <filters>
        <filter val="0000000000"/>
      </filters>
    </filterColumn>
  </autoFilter>
  <mergeCells count="5">
    <mergeCell ref="Z3:AA3"/>
    <mergeCell ref="A2:X2"/>
    <mergeCell ref="A3:X3"/>
    <mergeCell ref="A447:F447"/>
    <mergeCell ref="A1:AA1"/>
  </mergeCells>
  <pageMargins left="0.78749999999999998" right="0.59027779999999996" top="0.59027779999999996" bottom="0.59027779999999996" header="0.39374999999999999" footer="0.51180550000000002"/>
  <pageSetup paperSize="9" scale="8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2022-12-28T10:42:00Z</cp:lastPrinted>
  <dcterms:created xsi:type="dcterms:W3CDTF">2022-12-27T08:58:43Z</dcterms:created>
  <dcterms:modified xsi:type="dcterms:W3CDTF">2023-09-18T05:38:14Z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