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24 сессия 29.03.2019\решения\5. изм. в бюджет\"/>
    </mc:Choice>
  </mc:AlternateContent>
  <bookViews>
    <workbookView xWindow="480" yWindow="315" windowWidth="19875" windowHeight="747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25" i="1" l="1"/>
  <c r="D23" i="1" s="1"/>
  <c r="D18" i="1"/>
  <c r="D21" i="1"/>
  <c r="E24" i="1"/>
  <c r="E22" i="1"/>
  <c r="E21" i="1" s="1"/>
  <c r="E20" i="1"/>
  <c r="E19" i="1"/>
  <c r="E18" i="1" s="1"/>
  <c r="C21" i="1"/>
  <c r="C29" i="1" s="1"/>
  <c r="C18" i="1"/>
  <c r="E25" i="1"/>
  <c r="D29" i="1" l="1"/>
  <c r="E23" i="1"/>
  <c r="E29" i="1" s="1"/>
</calcChain>
</file>

<file path=xl/sharedStrings.xml><?xml version="1.0" encoding="utf-8"?>
<sst xmlns="http://schemas.openxmlformats.org/spreadsheetml/2006/main" count="45" uniqueCount="42">
  <si>
    <t>Приложение № 3</t>
  </si>
  <si>
    <t xml:space="preserve">к решению Совета депутатов </t>
  </si>
  <si>
    <t>муниципального образования</t>
  </si>
  <si>
    <t>"Якшур-Бодьинский район"</t>
  </si>
  <si>
    <t>от "07" декабря 2018 года № 5/217</t>
  </si>
  <si>
    <t>Источники  внутреннего финансирования дефицита бюджета муниципального образования "Якшур-Бодьинский район" на 2019 год</t>
  </si>
  <si>
    <t>тыс.руб.</t>
  </si>
  <si>
    <t>Код</t>
  </si>
  <si>
    <t>Наименование источников</t>
  </si>
  <si>
    <t>Сумма</t>
  </si>
  <si>
    <t>000 01 02 00 00 00 0000 000</t>
  </si>
  <si>
    <t>Кредиты кредитных организаций 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</si>
  <si>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</si>
  <si>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</si>
  <si>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000 01 02 00 00 05 0000 810</t>
  </si>
  <si>
    <t>Погашение бюджетом  муниципального района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</si>
  <si>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</si>
  <si>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</si>
  <si>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000 01 03 01 00 05 0000 810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</si>
  <si>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</si>
  <si>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000 01 05 00 00  00 0000 000</t>
  </si>
  <si>
    <t>Изменение остатков средств на счетах по учету средств бюджета</t>
  </si>
  <si>
    <t>000 01 05 02 01 05 00000 510</t>
  </si>
  <si>
    <t>Увеличение прочих остатков денежных средств бюджета муниципального района</t>
  </si>
  <si>
    <t>000 01 05 02 01 05 0000 610</t>
  </si>
  <si>
    <t>Уменьшение прочих остатков денежных средств бюджета муниципального района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</si>
  <si>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</si>
  <si>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</si>
  <si>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</si>
  <si>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</si>
  <si>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000 01 06 05 01 05 0000 640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</si>
  <si>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</si>
  <si>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Итого</t>
  </si>
  <si>
    <t xml:space="preserve">Управляющий делами </t>
  </si>
  <si>
    <t>Якшур-Бодьинского районного Совета депутатов                                                                    В.С.Вахрушев</t>
  </si>
  <si>
    <t>Изменения</t>
  </si>
  <si>
    <t>к решению Совета депутатов</t>
  </si>
  <si>
    <t xml:space="preserve">муниципального образования </t>
  </si>
  <si>
    <t>"</t>
  </si>
  <si>
    <t>".</t>
  </si>
  <si>
    <t>Приложение № 2</t>
  </si>
  <si>
    <t>от "29" марта 2019 года  № 5/242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</si>
</sst>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Arial Cyr"/>
      <family val="2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/>
    <xf numFmtId="164" fontId="2" fillId="0" borderId="0" xfId="0" applyNumberFormat="1" applyFont="1" applyAlignment="1">
      <alignment horizontal="right"/>
    </xf>
    <xf numFmtId="0" fontId="1" fillId="0" borderId="0" xfId="0" applyFont="1"/>
    <xf numFmtId="164" fontId="1" fillId="0" borderId="0" xfId="0" applyNumberFormat="1" applyFont="1" applyAlignment="1">
      <alignment horizontal="right"/>
    </xf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justify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justify"/>
    </xf>
    <xf numFmtId="165" fontId="6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justify"/>
    </xf>
    <xf numFmtId="165" fontId="7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49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top" wrapText="1"/>
    </xf>
    <xf numFmtId="3" fontId="6" fillId="0" borderId="0" xfId="0" applyNumberFormat="1" applyFont="1" applyBorder="1" applyAlignment="1">
      <alignment horizontal="right" wrapText="1"/>
    </xf>
    <xf numFmtId="49" fontId="2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2" fillId="0" borderId="0" xfId="0" applyFont="1"/>
    <xf numFmtId="0" fontId="1" fillId="0" borderId="0" xfId="0" applyFont="1" applyAlignment="1">
      <alignment horizontal="justify" vertical="top" wrapText="1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 wrapText="1"/>
    </xf>
    <xf numFmtId="165" fontId="7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Border="1" applyAlignment="1">
      <alignment horizontal="right" vertical="center" shrinkToFit="1"/>
    </xf>
    <xf numFmtId="165" fontId="5" fillId="0" borderId="1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abSelected="1" workbookViewId="0">
      <selection activeCell="L11" sqref="L11"/>
    </sheetView>
  </sheetViews>
  <sheetFormatPr defaultRowHeight="15" x14ac:dyDescent="0.25"/>
  <cols>
    <col min="1" max="1" width="31.85546875" customWidth="1"/>
    <col min="2" max="2" width="70.85546875" customWidth="1"/>
    <col min="3" max="4" width="15.42578125" hidden="1" customWidth="1"/>
    <col min="5" max="6" width="15.42578125" customWidth="1"/>
  </cols>
  <sheetData>
    <row r="1" spans="1:17" x14ac:dyDescent="0.25">
      <c r="E1" s="39" t="s">
        <v>40</v>
      </c>
    </row>
    <row r="2" spans="1:17" x14ac:dyDescent="0.25">
      <c r="E2" s="39" t="s">
        <v>36</v>
      </c>
    </row>
    <row r="3" spans="1:17" x14ac:dyDescent="0.25">
      <c r="E3" s="39" t="s">
        <v>37</v>
      </c>
    </row>
    <row r="4" spans="1:17" ht="15" customHeight="1" x14ac:dyDescent="0.25">
      <c r="B4" s="43" t="s">
        <v>3</v>
      </c>
      <c r="C4" s="43"/>
      <c r="D4" s="43"/>
      <c r="E4" s="43"/>
      <c r="F4" s="40"/>
    </row>
    <row r="5" spans="1:17" x14ac:dyDescent="0.25">
      <c r="E5" s="39" t="s">
        <v>41</v>
      </c>
    </row>
    <row r="7" spans="1:17" ht="18.75" x14ac:dyDescent="0.25">
      <c r="E7" s="41" t="s">
        <v>38</v>
      </c>
    </row>
    <row r="8" spans="1:17" x14ac:dyDescent="0.25">
      <c r="A8" s="1"/>
      <c r="D8" s="45" t="s">
        <v>0</v>
      </c>
      <c r="E8" s="45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15.75" x14ac:dyDescent="0.25">
      <c r="A9" s="3"/>
      <c r="D9" s="4"/>
      <c r="E9" s="5" t="s">
        <v>1</v>
      </c>
      <c r="F9" s="5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ht="15.75" x14ac:dyDescent="0.25">
      <c r="A10" s="3"/>
      <c r="B10" s="46" t="s">
        <v>2</v>
      </c>
      <c r="C10" s="46"/>
      <c r="D10" s="46"/>
      <c r="E10" s="46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ht="15.75" x14ac:dyDescent="0.25">
      <c r="A11" s="3"/>
      <c r="B11" s="46" t="s">
        <v>3</v>
      </c>
      <c r="C11" s="46"/>
      <c r="D11" s="46"/>
      <c r="E11" s="46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15.75" x14ac:dyDescent="0.25">
      <c r="A12" s="6"/>
      <c r="D12" s="4"/>
      <c r="E12" s="5" t="s">
        <v>4</v>
      </c>
      <c r="F12" s="5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ht="15.75" x14ac:dyDescent="0.25">
      <c r="A13" s="6"/>
      <c r="B13" s="6"/>
      <c r="C13" s="3"/>
      <c r="D13" s="3"/>
      <c r="E13" s="3"/>
      <c r="F13" s="3"/>
    </row>
    <row r="14" spans="1:17" ht="33.75" customHeight="1" x14ac:dyDescent="0.25">
      <c r="A14" s="44" t="s">
        <v>5</v>
      </c>
      <c r="B14" s="44"/>
      <c r="C14" s="44"/>
      <c r="D14" s="44"/>
      <c r="E14" s="44"/>
    </row>
    <row r="15" spans="1:17" ht="9.75" customHeight="1" x14ac:dyDescent="0.25">
      <c r="A15" s="7"/>
      <c r="B15" s="7"/>
      <c r="C15" s="7"/>
      <c r="D15" s="7"/>
      <c r="E15" s="7"/>
      <c r="F15" s="7"/>
    </row>
    <row r="16" spans="1:17" ht="15.75" x14ac:dyDescent="0.25">
      <c r="A16" s="7"/>
      <c r="B16" s="7"/>
      <c r="C16" s="8" t="s">
        <v>6</v>
      </c>
      <c r="D16" s="8"/>
      <c r="E16" s="8" t="s">
        <v>6</v>
      </c>
      <c r="F16" s="8"/>
    </row>
    <row r="17" spans="1:6" ht="42.75" customHeight="1" x14ac:dyDescent="0.25">
      <c r="A17" s="9" t="s">
        <v>7</v>
      </c>
      <c r="B17" s="9" t="s">
        <v>8</v>
      </c>
      <c r="C17" s="9" t="s">
        <v>9</v>
      </c>
      <c r="D17" s="9" t="s">
        <v>35</v>
      </c>
      <c r="E17" s="9" t="s">
        <v>9</v>
      </c>
      <c r="F17" s="34"/>
    </row>
    <row r="18" spans="1:6" ht="42.75" customHeight="1" x14ac:dyDescent="0.25">
      <c r="A18" s="10" t="s">
        <v>10</v>
      </c>
      <c r="B18" s="11" t="s">
        <v>11</v>
      </c>
      <c r="C18" s="12">
        <f>C19+C20</f>
        <v>22434.5</v>
      </c>
      <c r="D18" s="12">
        <f>D19</f>
        <v>28073.5</v>
      </c>
      <c r="E18" s="12">
        <f>E19+E20</f>
        <v>50508</v>
      </c>
      <c r="F18" s="35"/>
    </row>
    <row r="19" spans="1:6" ht="31.5" x14ac:dyDescent="0.25">
      <c r="A19" s="13" t="s">
        <v>12</v>
      </c>
      <c r="B19" s="14" t="s">
        <v>13</v>
      </c>
      <c r="C19" s="15">
        <v>22434.5</v>
      </c>
      <c r="D19" s="15">
        <v>28073.5</v>
      </c>
      <c r="E19" s="15">
        <f>C19+D19</f>
        <v>50508</v>
      </c>
      <c r="F19" s="36"/>
    </row>
    <row r="20" spans="1:6" ht="31.5" x14ac:dyDescent="0.25">
      <c r="A20" s="13" t="s">
        <v>14</v>
      </c>
      <c r="B20" s="14" t="s">
        <v>15</v>
      </c>
      <c r="C20" s="15">
        <v>0</v>
      </c>
      <c r="D20" s="15"/>
      <c r="E20" s="15">
        <f>C20+D20</f>
        <v>0</v>
      </c>
      <c r="F20" s="36"/>
    </row>
    <row r="21" spans="1:6" ht="53.25" customHeight="1" x14ac:dyDescent="0.25">
      <c r="A21" s="10" t="s">
        <v>16</v>
      </c>
      <c r="B21" s="11" t="s">
        <v>17</v>
      </c>
      <c r="C21" s="16">
        <f>C22</f>
        <v>-22434.5</v>
      </c>
      <c r="D21" s="16">
        <f>D22</f>
        <v>-7277.5</v>
      </c>
      <c r="E21" s="16">
        <f>E22</f>
        <v>-29712</v>
      </c>
      <c r="F21" s="35"/>
    </row>
    <row r="22" spans="1:6" ht="51" customHeight="1" x14ac:dyDescent="0.25">
      <c r="A22" s="13" t="s">
        <v>18</v>
      </c>
      <c r="B22" s="14" t="s">
        <v>19</v>
      </c>
      <c r="C22" s="17">
        <v>-22434.5</v>
      </c>
      <c r="D22" s="17">
        <v>-7277.5</v>
      </c>
      <c r="E22" s="15">
        <f>C22+D22</f>
        <v>-29712</v>
      </c>
      <c r="F22" s="36"/>
    </row>
    <row r="23" spans="1:6" ht="15.75" x14ac:dyDescent="0.25">
      <c r="A23" s="18" t="s">
        <v>20</v>
      </c>
      <c r="B23" s="19" t="s">
        <v>21</v>
      </c>
      <c r="C23" s="20">
        <v>0</v>
      </c>
      <c r="D23" s="20">
        <f>D25-D24</f>
        <v>6973.208630000001</v>
      </c>
      <c r="E23" s="20">
        <f>C23+D23</f>
        <v>6973.208630000001</v>
      </c>
      <c r="F23" s="37"/>
    </row>
    <row r="24" spans="1:6" ht="33.75" hidden="1" customHeight="1" x14ac:dyDescent="0.25">
      <c r="A24" s="21" t="s">
        <v>22</v>
      </c>
      <c r="B24" s="22" t="s">
        <v>23</v>
      </c>
      <c r="C24" s="23"/>
      <c r="D24" s="23"/>
      <c r="E24" s="15">
        <f>C24+D24</f>
        <v>0</v>
      </c>
      <c r="F24" s="38"/>
    </row>
    <row r="25" spans="1:6" ht="36" hidden="1" customHeight="1" x14ac:dyDescent="0.25">
      <c r="A25" s="21" t="s">
        <v>24</v>
      </c>
      <c r="B25" s="22" t="s">
        <v>25</v>
      </c>
      <c r="C25" s="20"/>
      <c r="D25" s="42">
        <f>3908.3505+375.5+28.05813+86.3-300+1375+(1000+500)</f>
        <v>6973.208630000001</v>
      </c>
      <c r="E25" s="15">
        <f>C25+D25</f>
        <v>6973.208630000001</v>
      </c>
      <c r="F25" s="37"/>
    </row>
    <row r="26" spans="1:6" ht="36" hidden="1" customHeight="1" x14ac:dyDescent="0.25">
      <c r="A26" s="18" t="s">
        <v>26</v>
      </c>
      <c r="B26" s="19" t="s">
        <v>27</v>
      </c>
      <c r="C26" s="20"/>
      <c r="D26" s="20"/>
      <c r="E26" s="20"/>
      <c r="F26" s="37"/>
    </row>
    <row r="27" spans="1:6" ht="31.5" hidden="1" x14ac:dyDescent="0.25">
      <c r="A27" s="18" t="s">
        <v>28</v>
      </c>
      <c r="B27" s="19" t="s">
        <v>29</v>
      </c>
      <c r="C27" s="20"/>
      <c r="D27" s="20"/>
      <c r="E27" s="20"/>
      <c r="F27" s="37"/>
    </row>
    <row r="28" spans="1:6" ht="47.25" hidden="1" x14ac:dyDescent="0.25">
      <c r="A28" s="21" t="s">
        <v>30</v>
      </c>
      <c r="B28" s="22" t="s">
        <v>31</v>
      </c>
      <c r="C28" s="23"/>
      <c r="D28" s="23"/>
      <c r="E28" s="23"/>
      <c r="F28" s="38"/>
    </row>
    <row r="29" spans="1:6" ht="15.75" x14ac:dyDescent="0.25">
      <c r="A29" s="24"/>
      <c r="B29" s="25" t="s">
        <v>32</v>
      </c>
      <c r="C29" s="20">
        <f>SUM(C18,C26)+C23+C21</f>
        <v>0</v>
      </c>
      <c r="D29" s="20">
        <f>SUM(D18,D26)+D23+D21</f>
        <v>27769.208630000001</v>
      </c>
      <c r="E29" s="20">
        <f>SUM(E18,E26)+E23+E21</f>
        <v>27769.208630000001</v>
      </c>
      <c r="F29" s="37"/>
    </row>
    <row r="30" spans="1:6" ht="18.75" x14ac:dyDescent="0.25">
      <c r="A30" s="26"/>
      <c r="B30" s="27"/>
      <c r="C30" s="28"/>
      <c r="D30" s="28"/>
      <c r="E30" s="41" t="s">
        <v>39</v>
      </c>
      <c r="F30" s="28"/>
    </row>
    <row r="31" spans="1:6" ht="15.75" x14ac:dyDescent="0.25">
      <c r="A31" s="26"/>
      <c r="B31" s="27"/>
      <c r="C31" s="28"/>
      <c r="D31" s="28"/>
      <c r="E31" s="28"/>
      <c r="F31" s="28"/>
    </row>
    <row r="32" spans="1:6" hidden="1" x14ac:dyDescent="0.25">
      <c r="A32" s="29" t="s">
        <v>33</v>
      </c>
      <c r="B32" s="30"/>
    </row>
    <row r="33" spans="1:6" ht="15.75" hidden="1" x14ac:dyDescent="0.25">
      <c r="A33" s="31" t="s">
        <v>34</v>
      </c>
      <c r="B33" s="32"/>
      <c r="C33" s="33"/>
      <c r="D33" s="33"/>
      <c r="E33" s="33"/>
      <c r="F33" s="33"/>
    </row>
  </sheetData>
  <mergeCells count="5">
    <mergeCell ref="B4:E4"/>
    <mergeCell ref="A14:E14"/>
    <mergeCell ref="D8:E8"/>
    <mergeCell ref="B10:E10"/>
    <mergeCell ref="B11:E11"/>
  </mergeCells>
  <phoneticPr fontId="9" type="noConversion"/>
  <pageMargins left="0.7" right="0.61" top="0.6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metro1</dc:creator>
  <cp:lastModifiedBy>NagovitsinaTA</cp:lastModifiedBy>
  <cp:lastPrinted>2019-04-01T06:28:00Z</cp:lastPrinted>
  <dcterms:created xsi:type="dcterms:W3CDTF">2019-03-17T20:43:47Z</dcterms:created>
  <dcterms:modified xsi:type="dcterms:W3CDTF">2019-04-01T06:28:20Z</dcterms:modified>
</cp:coreProperties>
</file>