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60" windowWidth="16605" windowHeight="9375"/>
  </bookViews>
  <sheets>
    <sheet name="2021" sheetId="2" r:id="rId1"/>
  </sheets>
  <definedNames>
    <definedName name="_xlnm._FilterDatabase" localSheetId="0" hidden="1">'2021'!$O$65:$O$67</definedName>
    <definedName name="_xlnm.Print_Titles" localSheetId="0">'2021'!$10:$11</definedName>
    <definedName name="_xlnm.Print_Area" localSheetId="0">'2021'!$E$1:$AK$84</definedName>
  </definedNames>
  <calcPr calcId="144525"/>
</workbook>
</file>

<file path=xl/calcChain.xml><?xml version="1.0" encoding="utf-8"?>
<calcChain xmlns="http://schemas.openxmlformats.org/spreadsheetml/2006/main">
  <c r="Z45" i="2" l="1"/>
  <c r="Z47" i="2"/>
  <c r="Z48" i="2"/>
  <c r="T47" i="2"/>
  <c r="T45" i="2" l="1"/>
  <c r="T37" i="2"/>
  <c r="S39" i="2"/>
  <c r="R39" i="2"/>
  <c r="T39" i="2" l="1"/>
  <c r="Z26" i="2"/>
  <c r="T19" i="2"/>
  <c r="Z20" i="2"/>
  <c r="Z19" i="2"/>
  <c r="Z13" i="2"/>
  <c r="T62" i="2"/>
  <c r="Z62" i="2"/>
  <c r="T59" i="2"/>
  <c r="Z59" i="2"/>
  <c r="T54" i="2"/>
  <c r="T53" i="2"/>
  <c r="Z53" i="2"/>
  <c r="T52" i="2"/>
  <c r="Z52" i="2"/>
  <c r="T51" i="2"/>
  <c r="Z51" i="2"/>
  <c r="T48" i="2"/>
  <c r="Z54" i="2"/>
  <c r="Z55" i="2"/>
  <c r="Z56" i="2"/>
  <c r="Z57" i="2"/>
  <c r="Z58" i="2"/>
  <c r="Z60" i="2"/>
  <c r="Z61" i="2"/>
  <c r="Z50" i="2"/>
  <c r="Z65" i="2"/>
  <c r="T61" i="2"/>
  <c r="T60" i="2"/>
  <c r="Z63" i="2"/>
  <c r="T65" i="2" l="1"/>
  <c r="T63" i="2" l="1"/>
  <c r="Z38" i="2"/>
  <c r="Z37" i="2"/>
  <c r="Z36" i="2"/>
  <c r="Z35" i="2"/>
  <c r="Z33" i="2"/>
  <c r="Z32" i="2"/>
  <c r="Z31" i="2"/>
  <c r="Z30" i="2"/>
  <c r="Z29" i="2"/>
  <c r="Z28" i="2"/>
  <c r="Z27" i="2"/>
  <c r="Z25" i="2"/>
  <c r="Z15" i="2"/>
  <c r="Z22" i="2"/>
  <c r="Z21" i="2"/>
  <c r="Z18" i="2"/>
  <c r="Z17" i="2"/>
  <c r="T58" i="2" l="1"/>
  <c r="T57" i="2"/>
  <c r="T56" i="2"/>
  <c r="T55" i="2"/>
  <c r="T50" i="2"/>
  <c r="T35" i="2"/>
  <c r="T31" i="2"/>
  <c r="T28" i="2"/>
  <c r="T25" i="2"/>
  <c r="AM27" i="2" l="1"/>
  <c r="AM26" i="2"/>
  <c r="AG27" i="2"/>
  <c r="AG26" i="2"/>
  <c r="AM25" i="2"/>
  <c r="AG25" i="2"/>
  <c r="AM18" i="2"/>
  <c r="AM17" i="2"/>
  <c r="AM15" i="2"/>
  <c r="AG18" i="2"/>
  <c r="AG17" i="2"/>
  <c r="T21" i="2"/>
  <c r="T17" i="2"/>
  <c r="T15" i="2"/>
  <c r="T13" i="2"/>
  <c r="AG74" i="2"/>
  <c r="AG73" i="2"/>
  <c r="AG72" i="2"/>
  <c r="AG71" i="2"/>
  <c r="AG70" i="2"/>
  <c r="AG69" i="2"/>
  <c r="AG68" i="2"/>
  <c r="AI74" i="2" l="1"/>
  <c r="AI73" i="2"/>
  <c r="AI72" i="2"/>
  <c r="AI71" i="2"/>
  <c r="AI70" i="2"/>
  <c r="AI69" i="2"/>
  <c r="AI68" i="2"/>
</calcChain>
</file>

<file path=xl/sharedStrings.xml><?xml version="1.0" encoding="utf-8"?>
<sst xmlns="http://schemas.openxmlformats.org/spreadsheetml/2006/main" count="544" uniqueCount="203">
  <si>
    <t>Код аналитической программной классификации</t>
  </si>
  <si>
    <t>ГП</t>
  </si>
  <si>
    <t>Пп</t>
  </si>
  <si>
    <t xml:space="preserve">«Культура Удмуртии </t>
  </si>
  <si>
    <t>Ом</t>
  </si>
  <si>
    <t>М</t>
  </si>
  <si>
    <t>Нет в разделе 5.7.7</t>
  </si>
  <si>
    <t>на 2013-2020 годы»</t>
  </si>
  <si>
    <t>08</t>
  </si>
  <si>
    <t>01</t>
  </si>
  <si>
    <t>02</t>
  </si>
  <si>
    <t>Наименование муниципальной услуги (работы)</t>
  </si>
  <si>
    <t>Наименование показателя, характеризующего объем муниципальной услуги (работы)</t>
  </si>
  <si>
    <t>Единица измерения объема муниципальной услуги (работы)</t>
  </si>
  <si>
    <t>Значение показателя объема муниципальной услуги (работы)</t>
  </si>
  <si>
    <t>число обучающихся</t>
  </si>
  <si>
    <t>% исполнения</t>
  </si>
  <si>
    <t>Раздел, подраздел</t>
  </si>
  <si>
    <t>факт за 2016 год</t>
  </si>
  <si>
    <t>план на 2017 год</t>
  </si>
  <si>
    <t>фактически исполнено</t>
  </si>
  <si>
    <t>Количество учреждений, оказывающих услугу (выполняющих работу)</t>
  </si>
  <si>
    <t>прогноз на 2018 год</t>
  </si>
  <si>
    <t>оценка на 2017 год</t>
  </si>
  <si>
    <r>
      <t>Расходы   на оказание муниципальной услуги (выполнение работы)</t>
    </r>
    <r>
      <rPr>
        <sz val="11"/>
        <color rgb="FF0000CC"/>
        <rFont val="Times New Roman"/>
        <family val="1"/>
        <charset val="204"/>
      </rPr>
      <t xml:space="preserve"> за счет бюджета</t>
    </r>
    <r>
      <rPr>
        <sz val="11"/>
        <rFont val="Times New Roman"/>
        <family val="1"/>
        <charset val="204"/>
      </rPr>
      <t>, тыс. рублей</t>
    </r>
  </si>
  <si>
    <t>Целевая статья</t>
  </si>
  <si>
    <t>Ведомство</t>
  </si>
  <si>
    <t>число детей</t>
  </si>
  <si>
    <t>Наименование показателя качества услуги (работы)</t>
  </si>
  <si>
    <t>Значение показателя качества муниципальной услуги (работы)</t>
  </si>
  <si>
    <r>
      <t xml:space="preserve">Расходы   на оказание муниципальной услуги (выполнение работы) </t>
    </r>
    <r>
      <rPr>
        <sz val="11"/>
        <color rgb="FF0000CC"/>
        <rFont val="Times New Roman"/>
        <family val="1"/>
        <charset val="204"/>
      </rPr>
      <t>за счет приносящей доход деятельности</t>
    </r>
    <r>
      <rPr>
        <sz val="11"/>
        <rFont val="Times New Roman"/>
        <family val="1"/>
        <charset val="204"/>
      </rPr>
      <t>,                            тыс. рублей</t>
    </r>
  </si>
  <si>
    <t>0702</t>
  </si>
  <si>
    <t>0110105470</t>
  </si>
  <si>
    <t>0110160200</t>
  </si>
  <si>
    <t>0140260170</t>
  </si>
  <si>
    <t xml:space="preserve">0701            0702            </t>
  </si>
  <si>
    <t>услуга</t>
  </si>
  <si>
    <t>609</t>
  </si>
  <si>
    <t>ДОШКОЛЬНОЕ ОБРАЗОВАНИЕ</t>
  </si>
  <si>
    <t>ОБЩЕЕ ОБРАЗОВАНИЕ</t>
  </si>
  <si>
    <r>
      <t xml:space="preserve">Реализация основных общеобразовательных программ </t>
    </r>
    <r>
      <rPr>
        <u/>
        <sz val="10"/>
        <rFont val="Times New Roman"/>
        <family val="1"/>
        <charset val="204"/>
      </rPr>
      <t>основного</t>
    </r>
    <r>
      <rPr>
        <sz val="10"/>
        <rFont val="Times New Roman"/>
        <family val="1"/>
        <charset val="204"/>
      </rPr>
      <t xml:space="preserve"> общего образования</t>
    </r>
  </si>
  <si>
    <r>
      <t xml:space="preserve">Реализация основных общеобразовательных программ </t>
    </r>
    <r>
      <rPr>
        <u/>
        <sz val="10"/>
        <rFont val="Times New Roman"/>
        <family val="1"/>
        <charset val="204"/>
      </rPr>
      <t>начального</t>
    </r>
    <r>
      <rPr>
        <sz val="10"/>
        <rFont val="Times New Roman"/>
        <family val="1"/>
        <charset val="204"/>
      </rPr>
      <t xml:space="preserve"> общего образования                                          </t>
    </r>
  </si>
  <si>
    <t xml:space="preserve">0110204310                 </t>
  </si>
  <si>
    <t xml:space="preserve">0110260200                                         </t>
  </si>
  <si>
    <r>
      <t xml:space="preserve">Реализация основных общеобразовательных программ </t>
    </r>
    <r>
      <rPr>
        <u/>
        <sz val="10"/>
        <rFont val="Times New Roman"/>
        <family val="1"/>
        <charset val="204"/>
      </rPr>
      <t>среднего</t>
    </r>
    <r>
      <rPr>
        <sz val="10"/>
        <rFont val="Times New Roman"/>
        <family val="1"/>
        <charset val="204"/>
      </rPr>
      <t xml:space="preserve"> общего образования</t>
    </r>
  </si>
  <si>
    <t>Реализация дополнительных предпрофессиональных программ в области физической культуры и спорта</t>
  </si>
  <si>
    <t>Реализация дополнительных общеразвивающих программ</t>
  </si>
  <si>
    <t>работа</t>
  </si>
  <si>
    <t>ДОПОЛНИТЕЛЬНОЕ ОБРАЗОВАНИЕ ДЕТЕЙ</t>
  </si>
  <si>
    <t>УЧРЕЖДЕНИЯ КУЛЬТУРЫ</t>
  </si>
  <si>
    <t>ПРОЧИЕ УЧРЕЖДЕНИЯ ОБРАЗОВАНИЯ</t>
  </si>
  <si>
    <t>Билиографическая обработка документов и создание каталогов</t>
  </si>
  <si>
    <t>Организация деятельности клубных формирований и формирований самодеятельного народного творчества</t>
  </si>
  <si>
    <t>0</t>
  </si>
  <si>
    <t>Наименование категории потребителей услуги (работы)</t>
  </si>
  <si>
    <t>количество документов</t>
  </si>
  <si>
    <t>единица</t>
  </si>
  <si>
    <t>ОКВЭД</t>
  </si>
  <si>
    <t>91.01</t>
  </si>
  <si>
    <t>единиц</t>
  </si>
  <si>
    <t>Код по Перечню</t>
  </si>
  <si>
    <t xml:space="preserve">Реализация основных общеобразовательных программ дошкольного образования                                                                            </t>
  </si>
  <si>
    <t>Условия (формы) оказания услуги</t>
  </si>
  <si>
    <t>очная,                                     группа полного дня</t>
  </si>
  <si>
    <t>Платность услуги (работы)</t>
  </si>
  <si>
    <t>бесплатная</t>
  </si>
  <si>
    <t>физические лица в возрасте до 8 лет</t>
  </si>
  <si>
    <t>человек</t>
  </si>
  <si>
    <t>общероссийский (базовый)</t>
  </si>
  <si>
    <t xml:space="preserve">Присмотр и уход                                                                           </t>
  </si>
  <si>
    <t>физические лица за исключением льготных категорий,                                до 3 лет</t>
  </si>
  <si>
    <t>группа  полного дня</t>
  </si>
  <si>
    <t>физические лица</t>
  </si>
  <si>
    <t>человеко-час</t>
  </si>
  <si>
    <t xml:space="preserve">Присмотр и уход                                                                        </t>
  </si>
  <si>
    <t>не указано</t>
  </si>
  <si>
    <t>очная</t>
  </si>
  <si>
    <t xml:space="preserve">ДЮСШ </t>
  </si>
  <si>
    <t>физические лица, имеющие наобходимые для освоения соответствующей образовательной программы способности в области физической культуры и спорта</t>
  </si>
  <si>
    <t xml:space="preserve">физические лица  </t>
  </si>
  <si>
    <t>региональный</t>
  </si>
  <si>
    <t>Полнота реализации образовательной программы</t>
  </si>
  <si>
    <t>Удовлетворенность родителей качеством предоставляемых услуг</t>
  </si>
  <si>
    <t>85.11</t>
  </si>
  <si>
    <t>85.12</t>
  </si>
  <si>
    <t>Уровень освоения обучающимися образовательной программы</t>
  </si>
  <si>
    <t>85.13</t>
  </si>
  <si>
    <t>85.14</t>
  </si>
  <si>
    <t>Доля  реализации учебных планов программ лополнительного образования</t>
  </si>
  <si>
    <t>Количество посещений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</si>
  <si>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</si>
  <si>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в стационарных условиях</t>
  </si>
  <si>
    <t xml:space="preserve">Библиотечное, библиографическое и информационное обслуживание пользователей библиотеки                                </t>
  </si>
  <si>
    <t>вне стационара</t>
  </si>
  <si>
    <t xml:space="preserve">Библиотечное, библиографическое и информационное обслуживание пользователей библиотеки                                 </t>
  </si>
  <si>
    <t xml:space="preserve">Библиотечное, библиографическое и информационное обслуживание пользователей библиотеки                                  </t>
  </si>
  <si>
    <t>хореографическое творчество</t>
  </si>
  <si>
    <t>фортепиано</t>
  </si>
  <si>
    <t xml:space="preserve">Реализация дополнительных предпрофессиональных программ в области искусств                                             </t>
  </si>
  <si>
    <t xml:space="preserve">Реализация дополнительных общеобразовательных предпрофессиональных программ в области искусств                                            </t>
  </si>
  <si>
    <t xml:space="preserve">Реализация дополнительных общеобразовательных предпрофессиональных программ в области искусств                                             </t>
  </si>
  <si>
    <t>декоративно-прикладное творчество</t>
  </si>
  <si>
    <t xml:space="preserve">Реализация дополнительных общеобразовательных предпрофессиональных программ в области искусств                                              </t>
  </si>
  <si>
    <t>народные инструменты</t>
  </si>
  <si>
    <t>физические лица за исключением льготных категорий,                                от 3 до 8 лет</t>
  </si>
  <si>
    <t>живопись</t>
  </si>
  <si>
    <t>единица измерения качества муниц.услуги (работы)</t>
  </si>
  <si>
    <t>50.785.0</t>
  </si>
  <si>
    <t>88.9</t>
  </si>
  <si>
    <t>%</t>
  </si>
  <si>
    <t>85.41.1</t>
  </si>
  <si>
    <t>физические лица, имеющие необходимые для освоения соответствующей образовательной программы творческие способности и физические данные</t>
  </si>
  <si>
    <t>12.1</t>
  </si>
  <si>
    <t>Содержание услуги (работы)</t>
  </si>
  <si>
    <t>с учетом всех форм</t>
  </si>
  <si>
    <t>удаленно через сеть интернет</t>
  </si>
  <si>
    <t>93.29.9</t>
  </si>
  <si>
    <t>8.40</t>
  </si>
  <si>
    <t>в интересах общества</t>
  </si>
  <si>
    <t>количество клубных формирований</t>
  </si>
  <si>
    <t xml:space="preserve">единиц </t>
  </si>
  <si>
    <t>Динамика посещений пользователей</t>
  </si>
  <si>
    <t>количество человеко-часов</t>
  </si>
  <si>
    <t>Сведения о выполнении муниципальных  заданий на оказание муниципальных услуг (выполнение работ) за 2022 год</t>
  </si>
  <si>
    <t>план на 2022 год</t>
  </si>
  <si>
    <t>факт за            2022 год</t>
  </si>
  <si>
    <t>факт за   2022 год</t>
  </si>
  <si>
    <t xml:space="preserve">ДОУ -                   школы - </t>
  </si>
  <si>
    <t xml:space="preserve">ДОУ -                    школы - </t>
  </si>
  <si>
    <t xml:space="preserve">ДШИ - 1                        </t>
  </si>
  <si>
    <t xml:space="preserve">ДШИ - 1                                 </t>
  </si>
  <si>
    <t>ДШИ - 1</t>
  </si>
  <si>
    <t>Методическое  обеспечение в области библиотечного дела</t>
  </si>
  <si>
    <t>оказание консультационно-методической помощи и проведение мероприятийц по повышению квалификации библиотечных работников</t>
  </si>
  <si>
    <t>не предусмотрено</t>
  </si>
  <si>
    <t>физические и юридические лица</t>
  </si>
  <si>
    <t>количество консультаций</t>
  </si>
  <si>
    <t>Выявление, изучение, сохранение, развитие и популяризации объектов нематериального культурного наследия народов Российской Федерации в области традиционной народной культуры</t>
  </si>
  <si>
    <t>8.37</t>
  </si>
  <si>
    <t>работа по выявлению, изучению, сохранению, развитию и популяции объектов нематериальтного культкрного наследия нородов Российской Федерации в области традиционной народной культуры</t>
  </si>
  <si>
    <t>количество объектов</t>
  </si>
  <si>
    <t>1</t>
  </si>
  <si>
    <t>Публичный показ музейных предметов, музейных коллекций</t>
  </si>
  <si>
    <t>910200О.99.0.ББ69АА00000</t>
  </si>
  <si>
    <t>МАУ ИКЦ</t>
  </si>
  <si>
    <t>Число посетителей</t>
  </si>
  <si>
    <t>910200О.99.0.ББ82АА01000</t>
  </si>
  <si>
    <t>Динамика посещений посетителей</t>
  </si>
  <si>
    <t>2</t>
  </si>
  <si>
    <t>еденица</t>
  </si>
  <si>
    <t>МАУ ИКЦ (ЦДИиР)</t>
  </si>
  <si>
    <t>МАУ ИКЦ (Музей)</t>
  </si>
  <si>
    <t>Формирование, учет, изучение, обеспечение физического сохранения и безопасности музейных предметов, музейных коллекции</t>
  </si>
  <si>
    <t>Формирование, учет, изучение, обеспечение физического сохранения и безопасности музейных предметов, музейных коллекции, находящихся в фондах музеев</t>
  </si>
  <si>
    <t>количество предметов</t>
  </si>
  <si>
    <t>3</t>
  </si>
  <si>
    <t>Создание экспозиций (выставок ) музеев, организация выездных выставок</t>
  </si>
  <si>
    <t>в стационарных условиях, удаленно через сеть "Интернет", вне стационара</t>
  </si>
  <si>
    <t>количество выставок</t>
  </si>
  <si>
    <t>91.02</t>
  </si>
  <si>
    <t xml:space="preserve">МАУ ИКЦ </t>
  </si>
  <si>
    <t>79.90.2</t>
  </si>
  <si>
    <t>910100О.99.0.ББ83АА00000</t>
  </si>
  <si>
    <t>910100О.99.0.ББ83АА01000</t>
  </si>
  <si>
    <t>910100.P.1.8В390001000</t>
  </si>
  <si>
    <t>количество внесенных записей в электронную "Книгу Памяти"</t>
  </si>
  <si>
    <t>910100О.99.0.ББ83АА02000</t>
  </si>
  <si>
    <t>910100.Р.19.1.8А42000100</t>
  </si>
  <si>
    <t>910111.Р.19.1.8А400001000</t>
  </si>
  <si>
    <t>910200.Р.19.18А330001000</t>
  </si>
  <si>
    <t>949916О.99.0ББ78АА00000</t>
  </si>
  <si>
    <t>900400.Р.19.1.8А290001000</t>
  </si>
  <si>
    <t>Организация и проведение культурно-массовых мероприятий</t>
  </si>
  <si>
    <t>8.29</t>
  </si>
  <si>
    <t>в интересах общества, юридические лица</t>
  </si>
  <si>
    <t>количество культурно-массовых мероприятий</t>
  </si>
  <si>
    <t xml:space="preserve">Организация и проведение  культурно-массовых мероприятий                                      </t>
  </si>
  <si>
    <t>творческие (фестиваль, выставка, конкурс, смотр)</t>
  </si>
  <si>
    <t>Количество мероприятий</t>
  </si>
  <si>
    <t>ДОУ - 6                   школы - 8</t>
  </si>
  <si>
    <t>обучающиеся от 1 до 3 лет</t>
  </si>
  <si>
    <t>обучающиеся от 3 до 5 лет</t>
  </si>
  <si>
    <t xml:space="preserve">ДОУ -  6               школы -8 </t>
  </si>
  <si>
    <t>обучающиеся от 5 лет</t>
  </si>
  <si>
    <t>ООШ -           СОШ - 10</t>
  </si>
  <si>
    <t>ООШ -           СОШ - 10                  НОШ-</t>
  </si>
  <si>
    <t>СОШ - 11</t>
  </si>
  <si>
    <t xml:space="preserve">Доля  детей, осваивающих дополнительные образовательные программы в образовательном учреждении </t>
  </si>
  <si>
    <t xml:space="preserve">ДЮСШ 1                   ЦДО  1          </t>
  </si>
  <si>
    <t xml:space="preserve">ДШИ -1 </t>
  </si>
  <si>
    <t>художественный</t>
  </si>
  <si>
    <t>человек (всего)</t>
  </si>
  <si>
    <t>ЦКО-1</t>
  </si>
  <si>
    <t xml:space="preserve">автотранспортное обслуживание </t>
  </si>
  <si>
    <t>должностные лица органов местного самоуправления</t>
  </si>
  <si>
    <t>количество машино/часов</t>
  </si>
  <si>
    <t>маш/час</t>
  </si>
  <si>
    <t>18.1</t>
  </si>
  <si>
    <t>2.2.</t>
  </si>
  <si>
    <t>обеспечение эксплуатационно-технического обслуживания объектов и помещений</t>
  </si>
  <si>
    <t>органы местного самоуправления, муниципальные учреждения</t>
  </si>
  <si>
    <t>эксплуатируемая площадь зданий и прилегающая территория</t>
  </si>
  <si>
    <t>тыс.кв.м.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</si>
</sst>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р_."/>
    <numFmt numFmtId="165" formatCode="#,##0.0"/>
    <numFmt numFmtId="166" formatCode="_-* #,##0.00_р_._-;\-* #,##0.00_р_._-;_-* \-??_р_._-;_-@_-"/>
    <numFmt numFmtId="167" formatCode="0.0"/>
    <numFmt numFmtId="168" formatCode="#,##0.000"/>
  </numFmts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.5"/>
      <name val="Times New Roman"/>
      <family val="1"/>
      <charset val="204"/>
    </font>
    <font>
      <sz val="11"/>
      <color rgb="FF0000CC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3.5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6" fontId="7" fillId="0" borderId="0" applyBorder="0" applyAlignment="0" applyProtection="0"/>
    <xf numFmtId="0" fontId="8" fillId="0" borderId="0"/>
  </cellStyleXfs>
  <cellXfs count="50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9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165" fontId="6" fillId="3" borderId="9" xfId="3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6" fillId="2" borderId="12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11" xfId="3" applyNumberFormat="1" applyFont="1" applyFill="1" applyBorder="1" applyAlignment="1" applyProtection="1">
      <alignment horizontal="right" vertical="center" wrapText="1"/>
      <protection locked="0"/>
    </xf>
    <xf numFmtId="3" fontId="6" fillId="3" borderId="16" xfId="3" applyNumberFormat="1" applyFont="1" applyFill="1" applyBorder="1" applyAlignment="1" applyProtection="1">
      <alignment horizontal="right" vertical="center" wrapText="1"/>
    </xf>
    <xf numFmtId="165" fontId="6" fillId="3" borderId="12" xfId="3" applyNumberFormat="1" applyFont="1" applyFill="1" applyBorder="1" applyAlignment="1" applyProtection="1">
      <alignment horizontal="right" vertical="center" wrapText="1"/>
    </xf>
    <xf numFmtId="165" fontId="6" fillId="3" borderId="24" xfId="3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165" fontId="5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17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6" fillId="2" borderId="17" xfId="0" applyFont="1" applyFill="1" applyBorder="1"/>
    <xf numFmtId="165" fontId="5" fillId="2" borderId="1" xfId="3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165" fontId="6" fillId="3" borderId="2" xfId="3" applyNumberFormat="1" applyFont="1" applyFill="1" applyBorder="1" applyAlignment="1" applyProtection="1">
      <alignment vertical="center" wrapText="1"/>
    </xf>
    <xf numFmtId="165" fontId="6" fillId="3" borderId="2" xfId="3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27" xfId="3" applyNumberFormat="1" applyFont="1" applyFill="1" applyBorder="1" applyAlignment="1" applyProtection="1">
      <alignment horizontal="left" vertical="center" wrapText="1"/>
      <protection locked="0"/>
    </xf>
    <xf numFmtId="165" fontId="5" fillId="2" borderId="1" xfId="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/>
    <xf numFmtId="167" fontId="4" fillId="2" borderId="0" xfId="0" applyNumberFormat="1" applyFont="1" applyFill="1" applyAlignment="1">
      <alignment vertical="center"/>
    </xf>
    <xf numFmtId="3" fontId="6" fillId="2" borderId="2" xfId="3" applyNumberFormat="1" applyFont="1" applyFill="1" applyBorder="1" applyAlignment="1" applyProtection="1">
      <alignment horizontal="right" vertical="center" wrapText="1"/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5" fillId="2" borderId="17" xfId="3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vertical="top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3" fontId="6" fillId="2" borderId="6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11" xfId="3" applyNumberFormat="1" applyFont="1" applyFill="1" applyBorder="1" applyAlignment="1" applyProtection="1">
      <alignment horizontal="right" vertical="center" wrapText="1"/>
    </xf>
    <xf numFmtId="165" fontId="6" fillId="3" borderId="6" xfId="3" applyNumberFormat="1" applyFont="1" applyFill="1" applyBorder="1" applyAlignment="1" applyProtection="1">
      <alignment horizontal="right" vertical="center" wrapText="1"/>
    </xf>
    <xf numFmtId="0" fontId="6" fillId="2" borderId="6" xfId="0" applyFont="1" applyFill="1" applyBorder="1"/>
    <xf numFmtId="49" fontId="4" fillId="2" borderId="5" xfId="0" applyNumberFormat="1" applyFont="1" applyFill="1" applyBorder="1" applyAlignment="1">
      <alignment horizontal="center" vertical="top" wrapText="1"/>
    </xf>
    <xf numFmtId="3" fontId="6" fillId="3" borderId="23" xfId="3" applyNumberFormat="1" applyFont="1" applyFill="1" applyBorder="1" applyAlignment="1" applyProtection="1">
      <alignment horizontal="right" vertical="center" wrapText="1"/>
    </xf>
    <xf numFmtId="3" fontId="6" fillId="2" borderId="17" xfId="3" applyNumberFormat="1" applyFont="1" applyFill="1" applyBorder="1" applyAlignment="1" applyProtection="1">
      <alignment horizontal="center" vertical="center" wrapText="1"/>
      <protection locked="0"/>
    </xf>
    <xf numFmtId="165" fontId="6" fillId="3" borderId="17" xfId="3" applyNumberFormat="1" applyFont="1" applyFill="1" applyBorder="1" applyAlignment="1" applyProtection="1">
      <alignment horizontal="center" vertical="center" wrapText="1"/>
    </xf>
    <xf numFmtId="3" fontId="6" fillId="2" borderId="15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15" xfId="3" applyNumberFormat="1" applyFont="1" applyFill="1" applyBorder="1" applyAlignment="1" applyProtection="1">
      <alignment horizontal="right" vertical="center" wrapText="1"/>
    </xf>
    <xf numFmtId="0" fontId="6" fillId="2" borderId="15" xfId="0" applyFont="1" applyFill="1" applyBorder="1"/>
    <xf numFmtId="0" fontId="6" fillId="2" borderId="27" xfId="0" applyFont="1" applyFill="1" applyBorder="1"/>
    <xf numFmtId="49" fontId="4" fillId="2" borderId="15" xfId="0" applyNumberFormat="1" applyFont="1" applyFill="1" applyBorder="1" applyAlignment="1">
      <alignment vertical="top" wrapText="1"/>
    </xf>
    <xf numFmtId="49" fontId="6" fillId="2" borderId="15" xfId="0" applyNumberFormat="1" applyFont="1" applyFill="1" applyBorder="1" applyAlignment="1">
      <alignment horizontal="center" vertical="top" wrapText="1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vertical="top" wrapText="1"/>
    </xf>
    <xf numFmtId="165" fontId="6" fillId="3" borderId="1" xfId="3" applyNumberFormat="1" applyFont="1" applyFill="1" applyBorder="1" applyAlignment="1" applyProtection="1">
      <alignment horizontal="right" vertical="center" wrapText="1"/>
    </xf>
    <xf numFmtId="3" fontId="5" fillId="3" borderId="1" xfId="3" applyNumberFormat="1" applyFont="1" applyFill="1" applyBorder="1" applyAlignment="1" applyProtection="1">
      <alignment horizontal="right" vertical="center" wrapText="1"/>
    </xf>
    <xf numFmtId="3" fontId="5" fillId="2" borderId="1" xfId="3" applyNumberFormat="1" applyFont="1" applyFill="1" applyBorder="1" applyAlignment="1" applyProtection="1">
      <alignment vertical="center" wrapText="1"/>
      <protection locked="0"/>
    </xf>
    <xf numFmtId="3" fontId="5" fillId="2" borderId="17" xfId="3" applyNumberFormat="1" applyFont="1" applyFill="1" applyBorder="1" applyAlignment="1" applyProtection="1">
      <alignment vertical="center" wrapText="1"/>
      <protection locked="0"/>
    </xf>
    <xf numFmtId="3" fontId="5" fillId="2" borderId="9" xfId="3" applyNumberFormat="1" applyFont="1" applyFill="1" applyBorder="1" applyAlignment="1" applyProtection="1">
      <alignment vertical="center" wrapText="1"/>
      <protection locked="0"/>
    </xf>
    <xf numFmtId="3" fontId="5" fillId="2" borderId="20" xfId="3" applyNumberFormat="1" applyFont="1" applyFill="1" applyBorder="1" applyAlignment="1" applyProtection="1">
      <alignment vertical="center" wrapText="1"/>
      <protection locked="0"/>
    </xf>
    <xf numFmtId="3" fontId="5" fillId="2" borderId="21" xfId="3" applyNumberFormat="1" applyFont="1" applyFill="1" applyBorder="1" applyAlignment="1" applyProtection="1">
      <alignment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textRotation="90" wrapText="1"/>
    </xf>
    <xf numFmtId="165" fontId="5" fillId="2" borderId="17" xfId="3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 applyProtection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vertical="center"/>
    </xf>
    <xf numFmtId="49" fontId="4" fillId="5" borderId="1" xfId="0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/>
    <xf numFmtId="0" fontId="4" fillId="5" borderId="0" xfId="0" applyFont="1" applyFill="1"/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/>
    <xf numFmtId="0" fontId="2" fillId="5" borderId="0" xfId="0" applyFont="1" applyFill="1"/>
    <xf numFmtId="49" fontId="6" fillId="5" borderId="1" xfId="0" applyNumberFormat="1" applyFont="1" applyFill="1" applyBorder="1" applyAlignment="1">
      <alignment vertical="top" wrapText="1"/>
    </xf>
    <xf numFmtId="3" fontId="6" fillId="5" borderId="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vertical="center" wrapText="1"/>
    </xf>
    <xf numFmtId="164" fontId="6" fillId="5" borderId="6" xfId="0" applyNumberFormat="1" applyFont="1" applyFill="1" applyBorder="1" applyAlignment="1">
      <alignment horizontal="right" vertical="center" wrapText="1"/>
    </xf>
    <xf numFmtId="49" fontId="6" fillId="5" borderId="1" xfId="0" applyNumberFormat="1" applyFont="1" applyFill="1" applyBorder="1" applyAlignment="1">
      <alignment wrapText="1"/>
    </xf>
    <xf numFmtId="0" fontId="6" fillId="5" borderId="0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right"/>
    </xf>
    <xf numFmtId="0" fontId="6" fillId="5" borderId="1" xfId="0" applyFont="1" applyFill="1" applyBorder="1" applyAlignment="1">
      <alignment horizontal="center" vertical="top" wrapText="1"/>
    </xf>
    <xf numFmtId="0" fontId="4" fillId="5" borderId="0" xfId="0" applyFont="1" applyFill="1" applyBorder="1"/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0" xfId="0" applyFont="1" applyFill="1"/>
    <xf numFmtId="0" fontId="5" fillId="5" borderId="0" xfId="0" applyFont="1" applyFill="1"/>
    <xf numFmtId="165" fontId="2" fillId="5" borderId="0" xfId="0" applyNumberFormat="1" applyFont="1" applyFill="1"/>
    <xf numFmtId="49" fontId="5" fillId="2" borderId="2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5" fontId="5" fillId="0" borderId="17" xfId="3" applyNumberFormat="1" applyFont="1" applyFill="1" applyBorder="1" applyAlignment="1" applyProtection="1">
      <alignment horizontal="left" vertical="center" wrapText="1"/>
      <protection locked="0"/>
    </xf>
    <xf numFmtId="3" fontId="5" fillId="0" borderId="1" xfId="3" applyNumberFormat="1" applyFont="1" applyFill="1" applyBorder="1" applyAlignment="1" applyProtection="1">
      <alignment vertical="center" wrapText="1"/>
      <protection locked="0"/>
    </xf>
    <xf numFmtId="3" fontId="5" fillId="0" borderId="9" xfId="3" applyNumberFormat="1" applyFont="1" applyFill="1" applyBorder="1" applyAlignment="1" applyProtection="1">
      <alignment vertical="center" wrapText="1"/>
      <protection locked="0"/>
    </xf>
    <xf numFmtId="3" fontId="5" fillId="0" borderId="17" xfId="3" applyNumberFormat="1" applyFont="1" applyFill="1" applyBorder="1" applyAlignment="1" applyProtection="1">
      <alignment horizontal="left" vertical="center" wrapText="1"/>
      <protection locked="0"/>
    </xf>
    <xf numFmtId="3" fontId="5" fillId="0" borderId="17" xfId="3" applyNumberFormat="1" applyFont="1" applyFill="1" applyBorder="1" applyAlignment="1" applyProtection="1">
      <alignment vertical="center" wrapText="1"/>
      <protection locked="0"/>
    </xf>
    <xf numFmtId="3" fontId="5" fillId="0" borderId="12" xfId="3" applyNumberFormat="1" applyFont="1" applyFill="1" applyBorder="1" applyAlignment="1" applyProtection="1">
      <alignment vertical="center" wrapText="1"/>
      <protection locked="0"/>
    </xf>
    <xf numFmtId="3" fontId="5" fillId="2" borderId="0" xfId="3" applyNumberFormat="1" applyFont="1" applyFill="1" applyBorder="1" applyAlignment="1" applyProtection="1">
      <alignment vertical="center" wrapText="1"/>
      <protection locked="0"/>
    </xf>
    <xf numFmtId="49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7" xfId="3" applyNumberFormat="1" applyFont="1" applyFill="1" applyBorder="1" applyAlignment="1" applyProtection="1">
      <alignment vertical="center" wrapText="1"/>
      <protection locked="0"/>
    </xf>
    <xf numFmtId="3" fontId="5" fillId="0" borderId="21" xfId="3" applyNumberFormat="1" applyFont="1" applyFill="1" applyBorder="1" applyAlignment="1" applyProtection="1">
      <alignment vertical="center" wrapText="1"/>
      <protection locked="0"/>
    </xf>
    <xf numFmtId="3" fontId="5" fillId="0" borderId="11" xfId="3" applyNumberFormat="1" applyFont="1" applyFill="1" applyBorder="1" applyAlignment="1" applyProtection="1">
      <alignment vertical="center" wrapText="1"/>
      <protection locked="0"/>
    </xf>
    <xf numFmtId="3" fontId="5" fillId="0" borderId="26" xfId="3" applyNumberFormat="1" applyFont="1" applyFill="1" applyBorder="1" applyAlignment="1" applyProtection="1">
      <alignment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3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3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2" borderId="43" xfId="2" applyNumberFormat="1" applyFont="1" applyFill="1" applyBorder="1" applyAlignment="1" applyProtection="1">
      <alignment horizontal="right" vertical="center" wrapText="1"/>
    </xf>
    <xf numFmtId="49" fontId="6" fillId="2" borderId="6" xfId="0" applyNumberFormat="1" applyFont="1" applyFill="1" applyBorder="1" applyAlignment="1">
      <alignment vertical="center" wrapText="1"/>
    </xf>
    <xf numFmtId="165" fontId="6" fillId="2" borderId="6" xfId="3" applyNumberFormat="1" applyFont="1" applyFill="1" applyBorder="1" applyAlignment="1" applyProtection="1">
      <alignment vertical="center" wrapText="1"/>
      <protection locked="0"/>
    </xf>
    <xf numFmtId="165" fontId="6" fillId="3" borderId="6" xfId="3" applyNumberFormat="1" applyFont="1" applyFill="1" applyBorder="1" applyAlignment="1" applyProtection="1">
      <alignment vertical="center" wrapText="1"/>
    </xf>
    <xf numFmtId="3" fontId="6" fillId="3" borderId="6" xfId="3" applyNumberFormat="1" applyFont="1" applyFill="1" applyBorder="1" applyAlignment="1" applyProtection="1">
      <alignment vertical="center" wrapText="1"/>
    </xf>
    <xf numFmtId="165" fontId="6" fillId="3" borderId="17" xfId="3" applyNumberFormat="1" applyFont="1" applyFill="1" applyBorder="1" applyAlignment="1" applyProtection="1">
      <alignment vertical="center" wrapText="1"/>
    </xf>
    <xf numFmtId="165" fontId="6" fillId="3" borderId="18" xfId="3" applyNumberFormat="1" applyFont="1" applyFill="1" applyBorder="1" applyAlignment="1" applyProtection="1">
      <alignment vertical="center" wrapText="1"/>
    </xf>
    <xf numFmtId="0" fontId="6" fillId="2" borderId="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49" fontId="6" fillId="2" borderId="15" xfId="0" applyNumberFormat="1" applyFont="1" applyFill="1" applyBorder="1" applyAlignment="1">
      <alignment vertical="center" wrapText="1"/>
    </xf>
    <xf numFmtId="165" fontId="6" fillId="2" borderId="15" xfId="3" applyNumberFormat="1" applyFont="1" applyFill="1" applyBorder="1" applyAlignment="1" applyProtection="1">
      <alignment vertical="center" wrapText="1"/>
      <protection locked="0"/>
    </xf>
    <xf numFmtId="165" fontId="6" fillId="3" borderId="15" xfId="3" applyNumberFormat="1" applyFont="1" applyFill="1" applyBorder="1" applyAlignment="1" applyProtection="1">
      <alignment vertical="center" wrapText="1"/>
    </xf>
    <xf numFmtId="3" fontId="6" fillId="3" borderId="15" xfId="3" applyNumberFormat="1" applyFont="1" applyFill="1" applyBorder="1" applyAlignment="1" applyProtection="1">
      <alignment vertical="center" wrapText="1"/>
    </xf>
    <xf numFmtId="165" fontId="6" fillId="3" borderId="27" xfId="3" applyNumberFormat="1" applyFont="1" applyFill="1" applyBorder="1" applyAlignment="1" applyProtection="1">
      <alignment vertical="center" wrapText="1"/>
    </xf>
    <xf numFmtId="165" fontId="6" fillId="3" borderId="0" xfId="3" applyNumberFormat="1" applyFont="1" applyFill="1" applyBorder="1" applyAlignment="1" applyProtection="1">
      <alignment vertical="center" wrapText="1"/>
    </xf>
    <xf numFmtId="0" fontId="6" fillId="2" borderId="1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6" fillId="5" borderId="36" xfId="2" applyNumberFormat="1" applyFont="1" applyFill="1" applyBorder="1" applyAlignment="1" applyProtection="1">
      <alignment horizontal="right" vertical="center" wrapText="1"/>
    </xf>
    <xf numFmtId="49" fontId="6" fillId="5" borderId="15" xfId="0" applyNumberFormat="1" applyFont="1" applyFill="1" applyBorder="1" applyAlignment="1">
      <alignment horizontal="center" vertical="center" wrapText="1"/>
    </xf>
    <xf numFmtId="165" fontId="6" fillId="5" borderId="15" xfId="3" applyNumberFormat="1" applyFont="1" applyFill="1" applyBorder="1" applyAlignment="1" applyProtection="1">
      <alignment horizontal="right" vertical="center" wrapText="1"/>
      <protection locked="0"/>
    </xf>
    <xf numFmtId="165" fontId="6" fillId="6" borderId="15" xfId="3" applyNumberFormat="1" applyFont="1" applyFill="1" applyBorder="1" applyAlignment="1" applyProtection="1">
      <alignment horizontal="right" vertical="center" wrapText="1"/>
    </xf>
    <xf numFmtId="165" fontId="6" fillId="6" borderId="27" xfId="3" applyNumberFormat="1" applyFont="1" applyFill="1" applyBorder="1" applyAlignment="1" applyProtection="1">
      <alignment horizontal="right" vertical="center" wrapText="1"/>
    </xf>
    <xf numFmtId="165" fontId="6" fillId="6" borderId="0" xfId="3" applyNumberFormat="1" applyFont="1" applyFill="1" applyBorder="1" applyAlignment="1" applyProtection="1">
      <alignment horizontal="right" vertical="center" wrapText="1"/>
    </xf>
    <xf numFmtId="167" fontId="6" fillId="5" borderId="15" xfId="0" applyNumberFormat="1" applyFont="1" applyFill="1" applyBorder="1" applyAlignment="1">
      <alignment horizontal="right" vertical="center"/>
    </xf>
    <xf numFmtId="167" fontId="6" fillId="5" borderId="27" xfId="0" applyNumberFormat="1" applyFont="1" applyFill="1" applyBorder="1" applyAlignment="1">
      <alignment horizontal="right" vertical="center"/>
    </xf>
    <xf numFmtId="49" fontId="6" fillId="5" borderId="14" xfId="2" applyNumberFormat="1" applyFont="1" applyFill="1" applyBorder="1" applyAlignment="1" applyProtection="1">
      <alignment horizontal="right" vertical="center" wrapText="1"/>
    </xf>
    <xf numFmtId="49" fontId="6" fillId="5" borderId="15" xfId="0" applyNumberFormat="1" applyFont="1" applyFill="1" applyBorder="1" applyAlignment="1">
      <alignment vertical="center" wrapText="1"/>
    </xf>
    <xf numFmtId="49" fontId="6" fillId="2" borderId="36" xfId="2" applyNumberFormat="1" applyFont="1" applyFill="1" applyBorder="1" applyAlignment="1" applyProtection="1">
      <alignment horizontal="right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165" fontId="6" fillId="2" borderId="15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27" xfId="3" applyNumberFormat="1" applyFont="1" applyFill="1" applyBorder="1" applyAlignment="1" applyProtection="1">
      <alignment horizontal="right" vertical="center" wrapText="1"/>
    </xf>
    <xf numFmtId="165" fontId="6" fillId="3" borderId="0" xfId="3" applyNumberFormat="1" applyFont="1" applyFill="1" applyBorder="1" applyAlignment="1" applyProtection="1">
      <alignment horizontal="right" vertical="center" wrapText="1"/>
    </xf>
    <xf numFmtId="49" fontId="6" fillId="2" borderId="14" xfId="2" applyNumberFormat="1" applyFont="1" applyFill="1" applyBorder="1" applyAlignment="1" applyProtection="1">
      <alignment horizontal="right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65" fontId="6" fillId="2" borderId="7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7" xfId="3" applyNumberFormat="1" applyFont="1" applyFill="1" applyBorder="1" applyAlignment="1" applyProtection="1">
      <alignment vertical="center" wrapText="1"/>
    </xf>
    <xf numFmtId="165" fontId="6" fillId="3" borderId="8" xfId="3" applyNumberFormat="1" applyFont="1" applyFill="1" applyBorder="1" applyAlignment="1" applyProtection="1">
      <alignment vertical="center" wrapText="1"/>
    </xf>
    <xf numFmtId="0" fontId="6" fillId="2" borderId="7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 applyProtection="1">
      <alignment vertical="center" wrapText="1"/>
      <protection locked="0"/>
    </xf>
    <xf numFmtId="49" fontId="6" fillId="2" borderId="17" xfId="0" applyNumberFormat="1" applyFont="1" applyFill="1" applyBorder="1" applyAlignment="1">
      <alignment horizontal="center" vertical="center" wrapText="1"/>
    </xf>
    <xf numFmtId="165" fontId="6" fillId="2" borderId="18" xfId="3" applyNumberFormat="1" applyFont="1" applyFill="1" applyBorder="1" applyAlignment="1" applyProtection="1">
      <alignment horizontal="right" vertical="center" wrapText="1"/>
      <protection locked="0"/>
    </xf>
    <xf numFmtId="167" fontId="6" fillId="2" borderId="6" xfId="0" applyNumberFormat="1" applyFont="1" applyFill="1" applyBorder="1" applyAlignment="1">
      <alignment horizontal="right" vertical="center"/>
    </xf>
    <xf numFmtId="167" fontId="6" fillId="2" borderId="6" xfId="0" applyNumberFormat="1" applyFont="1" applyFill="1" applyBorder="1" applyAlignment="1">
      <alignment horizontal="center" vertical="center"/>
    </xf>
    <xf numFmtId="167" fontId="6" fillId="2" borderId="17" xfId="0" applyNumberFormat="1" applyFont="1" applyFill="1" applyBorder="1" applyAlignment="1">
      <alignment horizontal="right" vertical="center"/>
    </xf>
    <xf numFmtId="167" fontId="6" fillId="2" borderId="19" xfId="0" applyNumberFormat="1" applyFont="1" applyFill="1" applyBorder="1" applyAlignment="1">
      <alignment horizontal="right" vertical="center"/>
    </xf>
    <xf numFmtId="49" fontId="6" fillId="2" borderId="27" xfId="0" applyNumberFormat="1" applyFont="1" applyFill="1" applyBorder="1" applyAlignment="1">
      <alignment horizontal="center" vertical="center" wrapText="1"/>
    </xf>
    <xf numFmtId="165" fontId="6" fillId="2" borderId="0" xfId="3" applyNumberFormat="1" applyFont="1" applyFill="1" applyBorder="1" applyAlignment="1" applyProtection="1">
      <alignment horizontal="right" vertical="center" wrapText="1"/>
      <protection locked="0"/>
    </xf>
    <xf numFmtId="167" fontId="6" fillId="2" borderId="15" xfId="0" applyNumberFormat="1" applyFont="1" applyFill="1" applyBorder="1" applyAlignment="1">
      <alignment horizontal="right" vertical="center"/>
    </xf>
    <xf numFmtId="167" fontId="6" fillId="2" borderId="15" xfId="0" applyNumberFormat="1" applyFont="1" applyFill="1" applyBorder="1" applyAlignment="1">
      <alignment horizontal="center" vertical="center"/>
    </xf>
    <xf numFmtId="167" fontId="6" fillId="2" borderId="27" xfId="0" applyNumberFormat="1" applyFont="1" applyFill="1" applyBorder="1" applyAlignment="1">
      <alignment horizontal="right" vertical="center"/>
    </xf>
    <xf numFmtId="167" fontId="6" fillId="2" borderId="25" xfId="0" applyNumberFormat="1" applyFont="1" applyFill="1" applyBorder="1" applyAlignment="1">
      <alignment horizontal="right" vertical="center"/>
    </xf>
    <xf numFmtId="165" fontId="6" fillId="2" borderId="8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7" xfId="3" applyNumberFormat="1" applyFont="1" applyFill="1" applyBorder="1" applyAlignment="1" applyProtection="1">
      <alignment horizontal="right" vertical="center" wrapText="1"/>
    </xf>
    <xf numFmtId="167" fontId="6" fillId="2" borderId="7" xfId="0" applyNumberFormat="1" applyFont="1" applyFill="1" applyBorder="1" applyAlignment="1">
      <alignment horizontal="right" vertical="center"/>
    </xf>
    <xf numFmtId="167" fontId="6" fillId="2" borderId="2" xfId="0" applyNumberFormat="1" applyFont="1" applyFill="1" applyBorder="1" applyAlignment="1">
      <alignment horizontal="right" vertical="center"/>
    </xf>
    <xf numFmtId="167" fontId="6" fillId="2" borderId="5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49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vertical="center" wrapText="1"/>
    </xf>
    <xf numFmtId="164" fontId="6" fillId="2" borderId="15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horizontal="center" vertical="top" wrapText="1"/>
    </xf>
    <xf numFmtId="49" fontId="6" fillId="5" borderId="2" xfId="0" applyNumberFormat="1" applyFont="1" applyFill="1" applyBorder="1" applyAlignment="1">
      <alignment horizontal="center" vertical="top" wrapText="1"/>
    </xf>
    <xf numFmtId="164" fontId="6" fillId="5" borderId="15" xfId="0" applyNumberFormat="1" applyFont="1" applyFill="1" applyBorder="1" applyAlignment="1">
      <alignment vertical="center" wrapText="1"/>
    </xf>
    <xf numFmtId="0" fontId="6" fillId="5" borderId="17" xfId="0" applyFont="1" applyFill="1" applyBorder="1"/>
    <xf numFmtId="168" fontId="5" fillId="2" borderId="1" xfId="0" applyNumberFormat="1" applyFont="1" applyFill="1" applyBorder="1" applyAlignment="1">
      <alignment horizontal="right" vertical="center" wrapText="1"/>
    </xf>
    <xf numFmtId="4" fontId="5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2" fillId="5" borderId="2" xfId="0" applyFont="1" applyFill="1" applyBorder="1" applyAlignment="1">
      <alignment horizontal="center" vertical="center" textRotation="90" wrapText="1"/>
    </xf>
    <xf numFmtId="4" fontId="5" fillId="3" borderId="1" xfId="3" applyNumberFormat="1" applyFont="1" applyFill="1" applyBorder="1" applyAlignment="1" applyProtection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2" borderId="17" xfId="3" applyNumberFormat="1" applyFont="1" applyFill="1" applyBorder="1" applyAlignment="1" applyProtection="1">
      <alignment vertical="center" wrapText="1"/>
      <protection locked="0"/>
    </xf>
    <xf numFmtId="165" fontId="5" fillId="2" borderId="9" xfId="3" applyNumberFormat="1" applyFont="1" applyFill="1" applyBorder="1" applyAlignment="1" applyProtection="1">
      <alignment vertical="center" wrapText="1"/>
      <protection locked="0"/>
    </xf>
    <xf numFmtId="165" fontId="5" fillId="2" borderId="40" xfId="3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textRotation="90" wrapText="1"/>
    </xf>
    <xf numFmtId="3" fontId="5" fillId="3" borderId="17" xfId="3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3" fontId="5" fillId="3" borderId="1" xfId="3" applyNumberFormat="1" applyFont="1" applyFill="1" applyBorder="1" applyAlignment="1" applyProtection="1">
      <alignment horizontal="center" vertical="center" wrapText="1"/>
    </xf>
    <xf numFmtId="49" fontId="5" fillId="2" borderId="27" xfId="0" applyNumberFormat="1" applyFont="1" applyFill="1" applyBorder="1" applyAlignment="1">
      <alignment vertical="top" wrapText="1"/>
    </xf>
    <xf numFmtId="3" fontId="5" fillId="2" borderId="17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17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3" fontId="5" fillId="3" borderId="17" xfId="3" applyNumberFormat="1" applyFont="1" applyFill="1" applyBorder="1" applyAlignment="1" applyProtection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3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3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0" borderId="46" xfId="0" applyFont="1" applyBorder="1" applyAlignment="1">
      <alignment vertical="top" wrapText="1"/>
    </xf>
    <xf numFmtId="0" fontId="5" fillId="0" borderId="47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center" vertical="center" textRotation="89" wrapText="1"/>
    </xf>
    <xf numFmtId="0" fontId="2" fillId="2" borderId="8" xfId="0" applyFont="1" applyFill="1" applyBorder="1" applyAlignment="1">
      <alignment horizontal="center" vertical="center" textRotation="89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2" applyNumberFormat="1" applyFont="1" applyFill="1" applyBorder="1" applyAlignment="1" applyProtection="1">
      <alignment horizontal="center" vertical="center" wrapText="1"/>
    </xf>
    <xf numFmtId="49" fontId="6" fillId="2" borderId="8" xfId="2" applyNumberFormat="1" applyFont="1" applyFill="1" applyBorder="1" applyAlignment="1" applyProtection="1">
      <alignment horizontal="right" vertical="center" wrapText="1"/>
    </xf>
    <xf numFmtId="3" fontId="5" fillId="3" borderId="8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8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8" xfId="3" applyNumberFormat="1" applyFont="1" applyFill="1" applyBorder="1" applyAlignment="1" applyProtection="1">
      <alignment vertical="center" wrapText="1"/>
      <protection locked="0"/>
    </xf>
    <xf numFmtId="3" fontId="5" fillId="2" borderId="3" xfId="3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3" applyNumberFormat="1" applyFont="1" applyFill="1" applyBorder="1" applyAlignment="1" applyProtection="1">
      <alignment horizontal="center" vertical="center" wrapText="1"/>
      <protection locked="0"/>
    </xf>
    <xf numFmtId="165" fontId="6" fillId="3" borderId="8" xfId="3" applyNumberFormat="1" applyFont="1" applyFill="1" applyBorder="1" applyAlignment="1" applyProtection="1">
      <alignment horizontal="right" vertical="center" wrapText="1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 wrapText="1"/>
    </xf>
    <xf numFmtId="3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textRotation="89" wrapText="1"/>
    </xf>
    <xf numFmtId="0" fontId="2" fillId="2" borderId="2" xfId="0" applyFont="1" applyFill="1" applyBorder="1" applyAlignment="1">
      <alignment horizontal="center" vertical="center" textRotation="89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65" fontId="5" fillId="2" borderId="12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13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11" xfId="3" applyNumberFormat="1" applyFont="1" applyFill="1" applyBorder="1" applyAlignment="1" applyProtection="1">
      <alignment horizontal="right" vertical="center" wrapText="1"/>
      <protection locked="0"/>
    </xf>
    <xf numFmtId="165" fontId="6" fillId="2" borderId="15" xfId="3" applyNumberFormat="1" applyFont="1" applyFill="1" applyBorder="1" applyAlignment="1" applyProtection="1">
      <alignment horizontal="right" vertical="center" wrapText="1"/>
      <protection locked="0"/>
    </xf>
    <xf numFmtId="165" fontId="6" fillId="3" borderId="15" xfId="3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6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3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49" fontId="5" fillId="2" borderId="12" xfId="2" applyNumberFormat="1" applyFont="1" applyFill="1" applyBorder="1" applyAlignment="1" applyProtection="1">
      <alignment horizontal="center" vertical="center" wrapText="1"/>
    </xf>
    <xf numFmtId="49" fontId="5" fillId="2" borderId="13" xfId="2" applyNumberFormat="1" applyFont="1" applyFill="1" applyBorder="1" applyAlignment="1" applyProtection="1">
      <alignment horizontal="center" vertical="center" wrapText="1"/>
    </xf>
    <xf numFmtId="49" fontId="5" fillId="2" borderId="11" xfId="2" applyNumberFormat="1" applyFont="1" applyFill="1" applyBorder="1" applyAlignment="1" applyProtection="1">
      <alignment horizontal="center" vertical="center" wrapText="1"/>
    </xf>
    <xf numFmtId="49" fontId="6" fillId="2" borderId="12" xfId="2" applyNumberFormat="1" applyFont="1" applyFill="1" applyBorder="1" applyAlignment="1" applyProtection="1">
      <alignment horizontal="right" vertical="center" wrapText="1"/>
    </xf>
    <xf numFmtId="49" fontId="6" fillId="2" borderId="13" xfId="2" applyNumberFormat="1" applyFont="1" applyFill="1" applyBorder="1" applyAlignment="1" applyProtection="1">
      <alignment horizontal="right" vertical="center" wrapText="1"/>
    </xf>
    <xf numFmtId="49" fontId="6" fillId="2" borderId="11" xfId="2" applyNumberFormat="1" applyFont="1" applyFill="1" applyBorder="1" applyAlignment="1" applyProtection="1">
      <alignment horizontal="right" vertical="center" wrapText="1"/>
    </xf>
    <xf numFmtId="3" fontId="5" fillId="2" borderId="12" xfId="3" applyNumberFormat="1" applyFont="1" applyFill="1" applyBorder="1" applyAlignment="1" applyProtection="1">
      <alignment horizontal="right" vertical="center" wrapText="1"/>
      <protection locked="0"/>
    </xf>
    <xf numFmtId="3" fontId="5" fillId="2" borderId="13" xfId="3" applyNumberFormat="1" applyFont="1" applyFill="1" applyBorder="1" applyAlignment="1" applyProtection="1">
      <alignment horizontal="right" vertical="center" wrapText="1"/>
      <protection locked="0"/>
    </xf>
    <xf numFmtId="3" fontId="5" fillId="2" borderId="11" xfId="3" applyNumberFormat="1" applyFont="1" applyFill="1" applyBorder="1" applyAlignment="1" applyProtection="1">
      <alignment horizontal="right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27" xfId="0" applyNumberFormat="1" applyFont="1" applyFill="1" applyBorder="1" applyAlignment="1">
      <alignment horizontal="right" vertical="center"/>
    </xf>
    <xf numFmtId="167" fontId="6" fillId="2" borderId="15" xfId="0" applyNumberFormat="1" applyFont="1" applyFill="1" applyBorder="1" applyAlignment="1">
      <alignment horizontal="right" vertical="center"/>
    </xf>
    <xf numFmtId="165" fontId="5" fillId="2" borderId="17" xfId="3" applyNumberFormat="1" applyFont="1" applyFill="1" applyBorder="1" applyAlignment="1" applyProtection="1">
      <alignment vertical="center" wrapText="1"/>
      <protection locked="0"/>
    </xf>
    <xf numFmtId="165" fontId="5" fillId="2" borderId="2" xfId="3" applyNumberFormat="1" applyFont="1" applyFill="1" applyBorder="1" applyAlignment="1" applyProtection="1">
      <alignment vertical="center" wrapText="1"/>
      <protection locked="0"/>
    </xf>
    <xf numFmtId="165" fontId="5" fillId="2" borderId="12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13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1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165" fontId="5" fillId="2" borderId="34" xfId="3" applyNumberFormat="1" applyFont="1" applyFill="1" applyBorder="1" applyAlignment="1" applyProtection="1">
      <alignment vertical="center" wrapText="1"/>
      <protection locked="0"/>
    </xf>
    <xf numFmtId="165" fontId="5" fillId="2" borderId="27" xfId="3" applyNumberFormat="1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5" borderId="34" xfId="0" applyNumberFormat="1" applyFont="1" applyFill="1" applyBorder="1" applyAlignment="1">
      <alignment horizontal="center" vertical="center" wrapText="1"/>
    </xf>
    <xf numFmtId="49" fontId="4" fillId="5" borderId="27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5" xfId="0" applyNumberFormat="1" applyFont="1" applyFill="1" applyBorder="1" applyAlignment="1">
      <alignment horizontal="center" vertical="center" wrapText="1"/>
    </xf>
    <xf numFmtId="49" fontId="4" fillId="5" borderId="15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65" fontId="6" fillId="3" borderId="27" xfId="3" applyNumberFormat="1" applyFont="1" applyFill="1" applyBorder="1" applyAlignment="1" applyProtection="1">
      <alignment horizontal="right" vertical="center" wrapText="1"/>
    </xf>
    <xf numFmtId="165" fontId="6" fillId="3" borderId="0" xfId="3" applyNumberFormat="1" applyFont="1" applyFill="1" applyBorder="1" applyAlignment="1" applyProtection="1">
      <alignment horizontal="right" vertical="center" wrapText="1"/>
    </xf>
    <xf numFmtId="3" fontId="6" fillId="2" borderId="34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27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7" xfId="3" applyNumberFormat="1" applyFont="1" applyFill="1" applyBorder="1" applyAlignment="1" applyProtection="1">
      <alignment horizontal="center" vertical="center" wrapText="1"/>
      <protection locked="0"/>
    </xf>
    <xf numFmtId="3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49" fontId="5" fillId="2" borderId="33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33" xfId="2" applyNumberFormat="1" applyFont="1" applyFill="1" applyBorder="1" applyAlignment="1" applyProtection="1">
      <alignment horizontal="center" vertical="center" wrapText="1"/>
    </xf>
    <xf numFmtId="49" fontId="5" fillId="2" borderId="14" xfId="2" applyNumberFormat="1" applyFont="1" applyFill="1" applyBorder="1" applyAlignment="1" applyProtection="1">
      <alignment horizontal="center" vertical="center" wrapText="1"/>
    </xf>
    <xf numFmtId="3" fontId="5" fillId="3" borderId="17" xfId="3" applyNumberFormat="1" applyFont="1" applyFill="1" applyBorder="1" applyAlignment="1" applyProtection="1">
      <alignment horizontal="center" vertical="center" wrapText="1"/>
    </xf>
    <xf numFmtId="3" fontId="5" fillId="3" borderId="2" xfId="3" applyNumberFormat="1" applyFont="1" applyFill="1" applyBorder="1" applyAlignment="1" applyProtection="1">
      <alignment horizontal="center" vertical="center" wrapText="1"/>
    </xf>
    <xf numFmtId="165" fontId="5" fillId="2" borderId="17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3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2" applyNumberFormat="1" applyFont="1" applyFill="1" applyBorder="1" applyAlignment="1" applyProtection="1">
      <alignment horizontal="center" vertical="center" wrapText="1"/>
    </xf>
    <xf numFmtId="3" fontId="5" fillId="3" borderId="10" xfId="3" applyNumberFormat="1" applyFont="1" applyFill="1" applyBorder="1" applyAlignment="1" applyProtection="1">
      <alignment horizontal="center" vertical="center" wrapText="1"/>
    </xf>
    <xf numFmtId="3" fontId="5" fillId="3" borderId="14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  <protection locked="0"/>
    </xf>
    <xf numFmtId="3" fontId="5" fillId="2" borderId="14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39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42" xfId="3" applyNumberFormat="1" applyFont="1" applyFill="1" applyBorder="1" applyAlignment="1" applyProtection="1">
      <alignment horizontal="center" vertical="center" wrapText="1"/>
      <protection locked="0"/>
    </xf>
    <xf numFmtId="49" fontId="5" fillId="2" borderId="28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37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44" xfId="3" applyNumberFormat="1" applyFont="1" applyFill="1" applyBorder="1" applyAlignment="1" applyProtection="1">
      <alignment horizontal="center" vertical="center" wrapText="1"/>
    </xf>
    <xf numFmtId="3" fontId="5" fillId="3" borderId="45" xfId="3" applyNumberFormat="1" applyFont="1" applyFill="1" applyBorder="1" applyAlignment="1" applyProtection="1">
      <alignment horizontal="center" vertical="center" wrapText="1"/>
    </xf>
    <xf numFmtId="3" fontId="5" fillId="2" borderId="34" xfId="3" applyNumberFormat="1" applyFont="1" applyFill="1" applyBorder="1" applyAlignment="1" applyProtection="1">
      <alignment horizontal="right" vertical="center" wrapText="1"/>
      <protection locked="0"/>
    </xf>
    <xf numFmtId="3" fontId="5" fillId="2" borderId="27" xfId="3" applyNumberFormat="1" applyFont="1" applyFill="1" applyBorder="1" applyAlignment="1" applyProtection="1">
      <alignment horizontal="right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2" xfId="3" applyNumberFormat="1" applyFont="1" applyFill="1" applyBorder="1" applyAlignment="1" applyProtection="1">
      <alignment horizontal="right" vertical="center" wrapText="1"/>
    </xf>
    <xf numFmtId="3" fontId="5" fillId="3" borderId="13" xfId="3" applyNumberFormat="1" applyFont="1" applyFill="1" applyBorder="1" applyAlignment="1" applyProtection="1">
      <alignment horizontal="right" vertical="center" wrapText="1"/>
    </xf>
    <xf numFmtId="3" fontId="5" fillId="3" borderId="11" xfId="3" applyNumberFormat="1" applyFont="1" applyFill="1" applyBorder="1" applyAlignment="1" applyProtection="1">
      <alignment horizontal="right"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39" xfId="0" applyNumberFormat="1" applyFont="1" applyFill="1" applyBorder="1" applyAlignment="1">
      <alignment horizontal="center" vertical="top" wrapText="1"/>
    </xf>
    <xf numFmtId="49" fontId="4" fillId="2" borderId="41" xfId="0" applyNumberFormat="1" applyFont="1" applyFill="1" applyBorder="1" applyAlignment="1">
      <alignment horizontal="center" vertical="top" wrapText="1"/>
    </xf>
    <xf numFmtId="49" fontId="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3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2" applyNumberFormat="1" applyFont="1" applyFill="1" applyBorder="1" applyAlignment="1" applyProtection="1">
      <alignment horizontal="right" vertical="center" wrapText="1"/>
    </xf>
    <xf numFmtId="3" fontId="5" fillId="0" borderId="12" xfId="3" applyNumberFormat="1" applyFont="1" applyFill="1" applyBorder="1" applyAlignment="1" applyProtection="1">
      <alignment horizontal="right" vertical="center" wrapText="1"/>
    </xf>
    <xf numFmtId="3" fontId="5" fillId="0" borderId="14" xfId="3" applyNumberFormat="1" applyFont="1" applyFill="1" applyBorder="1" applyAlignment="1" applyProtection="1">
      <alignment horizontal="right" vertical="center" wrapText="1"/>
    </xf>
    <xf numFmtId="3" fontId="5" fillId="2" borderId="14" xfId="3" applyNumberFormat="1" applyFont="1" applyFill="1" applyBorder="1" applyAlignment="1" applyProtection="1">
      <alignment horizontal="right" vertical="center" wrapText="1"/>
      <protection locked="0"/>
    </xf>
    <xf numFmtId="4" fontId="5" fillId="2" borderId="39" xfId="3" applyNumberFormat="1" applyFont="1" applyFill="1" applyBorder="1" applyAlignment="1" applyProtection="1">
      <alignment horizontal="right" vertical="center" wrapText="1"/>
      <protection locked="0"/>
    </xf>
    <xf numFmtId="4" fontId="5" fillId="2" borderId="42" xfId="3" applyNumberFormat="1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>
      <alignment horizontal="center" vertical="center" textRotation="90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22" xfId="3" applyNumberFormat="1" applyFont="1" applyFill="1" applyBorder="1" applyAlignment="1" applyProtection="1">
      <alignment horizontal="right" vertical="center" wrapText="1"/>
      <protection locked="0"/>
    </xf>
    <xf numFmtId="3" fontId="5" fillId="2" borderId="23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27" xfId="3" applyNumberFormat="1" applyFont="1" applyFill="1" applyBorder="1" applyAlignment="1" applyProtection="1">
      <alignment horizontal="right" vertical="center" wrapText="1"/>
      <protection locked="0"/>
    </xf>
    <xf numFmtId="165" fontId="5" fillId="2" borderId="2" xfId="3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49" fontId="5" fillId="2" borderId="26" xfId="2" applyNumberFormat="1" applyFont="1" applyFill="1" applyBorder="1" applyAlignment="1" applyProtection="1">
      <alignment horizontal="center" vertical="center" wrapText="1"/>
    </xf>
    <xf numFmtId="49" fontId="5" fillId="2" borderId="31" xfId="2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1" xfId="1" applyNumberFormat="1" applyFont="1" applyFill="1" applyBorder="1" applyAlignment="1" applyProtection="1">
      <alignment horizontal="left" vertical="center" wrapText="1"/>
      <protection locked="0"/>
    </xf>
    <xf numFmtId="3" fontId="6" fillId="2" borderId="17" xfId="3" applyNumberFormat="1" applyFont="1" applyFill="1" applyBorder="1" applyAlignment="1" applyProtection="1">
      <alignment horizontal="center" vertical="center" wrapText="1"/>
      <protection locked="0"/>
    </xf>
    <xf numFmtId="3" fontId="6" fillId="2" borderId="27" xfId="3" applyNumberFormat="1" applyFont="1" applyFill="1" applyBorder="1" applyAlignment="1" applyProtection="1">
      <alignment horizontal="center" vertical="center" wrapText="1"/>
      <protection locked="0"/>
    </xf>
    <xf numFmtId="3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5" fillId="2" borderId="17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17" xfId="0" applyNumberFormat="1" applyFont="1" applyFill="1" applyBorder="1" applyAlignment="1">
      <alignment horizontal="center" vertical="top" wrapText="1"/>
    </xf>
    <xf numFmtId="49" fontId="5" fillId="2" borderId="27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3" fontId="5" fillId="3" borderId="27" xfId="3" applyNumberFormat="1" applyFont="1" applyFill="1" applyBorder="1" applyAlignment="1" applyProtection="1">
      <alignment horizontal="center" vertical="center" wrapText="1"/>
    </xf>
    <xf numFmtId="3" fontId="5" fillId="2" borderId="27" xfId="3" applyNumberFormat="1" applyFont="1" applyFill="1" applyBorder="1" applyAlignment="1" applyProtection="1">
      <alignment horizontal="center" vertical="center" wrapText="1"/>
      <protection locked="0"/>
    </xf>
    <xf numFmtId="165" fontId="5" fillId="2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 applyProtection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TableStyleLight1" xfId="2"/>
    <cellStyle name="Обычный" xfId="0" builtinId="0"/>
    <cellStyle name="Обычный 2" xfId="1"/>
    <cellStyle name="Обычный_Формы по ГП" xfId="3"/>
  </cellStyles>
  <dxfs count="0"/>
  <tableStyles count="0" defaultTableStyle="TableStyleMedium2" defaultPivotStyle="PivotStyleLight16"/>
  <colors>
    <mruColors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5"/>
  <sheetViews>
    <sheetView tabSelected="1" view="pageBreakPreview" topLeftCell="I7" zoomScaleSheetLayoutView="100" workbookViewId="0">
      <pane ySplit="5" topLeftCell="A12" activePane="bottomLeft" state="frozen"/>
      <selection activeCell="E7" sqref="E7"/>
      <selection pane="bottomLeft" activeCell="X45" sqref="X45:Y45"/>
    </sheetView>
  </sheetViews>
  <sheetFormatPr defaultColWidth="9.140625" defaultRowHeight="15" x14ac:dyDescent="0.25"/>
  <cols>
    <col min="1" max="1" width="4.7109375" style="3" hidden="1" customWidth="1"/>
    <col min="2" max="2" width="5.140625" style="3" hidden="1" customWidth="1"/>
    <col min="3" max="3" width="4.140625" style="3" hidden="1" customWidth="1"/>
    <col min="4" max="4" width="3.7109375" style="3" hidden="1" customWidth="1"/>
    <col min="5" max="5" width="3.7109375" style="7" customWidth="1"/>
    <col min="6" max="6" width="5.5703125" style="7" hidden="1" customWidth="1"/>
    <col min="7" max="7" width="11.42578125" style="7" customWidth="1"/>
    <col min="8" max="8" width="31.28515625" style="3" customWidth="1"/>
    <col min="9" max="9" width="16" style="3" customWidth="1"/>
    <col min="10" max="10" width="16.42578125" style="3" customWidth="1"/>
    <col min="11" max="11" width="30.28515625" style="3" customWidth="1"/>
    <col min="12" max="12" width="14.42578125" style="3" customWidth="1"/>
    <col min="13" max="13" width="12.42578125" style="3" customWidth="1"/>
    <col min="14" max="14" width="15.42578125" style="3" customWidth="1"/>
    <col min="15" max="15" width="20.85546875" style="3" customWidth="1"/>
    <col min="16" max="16" width="15.140625" style="3" customWidth="1"/>
    <col min="17" max="17" width="10.85546875" style="3" hidden="1" customWidth="1"/>
    <col min="18" max="18" width="11" style="3" customWidth="1"/>
    <col min="19" max="19" width="11.42578125" style="3" customWidth="1"/>
    <col min="20" max="20" width="7.85546875" style="3" customWidth="1"/>
    <col min="21" max="21" width="32.42578125" style="3" customWidth="1"/>
    <col min="22" max="22" width="3.140625" style="3" hidden="1" customWidth="1"/>
    <col min="23" max="23" width="10" style="3" customWidth="1"/>
    <col min="24" max="24" width="10.42578125" style="3" customWidth="1"/>
    <col min="25" max="25" width="11.5703125" style="3" customWidth="1"/>
    <col min="26" max="26" width="12.85546875" style="3" customWidth="1"/>
    <col min="27" max="27" width="4.42578125" style="3" hidden="1" customWidth="1"/>
    <col min="28" max="28" width="5.5703125" style="3" hidden="1" customWidth="1"/>
    <col min="29" max="29" width="11.5703125" style="28" hidden="1" customWidth="1"/>
    <col min="30" max="30" width="9.28515625" style="3" hidden="1" customWidth="1"/>
    <col min="31" max="31" width="8.85546875" style="3" hidden="1" customWidth="1"/>
    <col min="32" max="32" width="11.28515625" style="3" hidden="1" customWidth="1"/>
    <col min="33" max="33" width="7.85546875" style="3" hidden="1" customWidth="1"/>
    <col min="34" max="35" width="7.5703125" style="3" hidden="1" customWidth="1"/>
    <col min="36" max="37" width="0" style="3" hidden="1" customWidth="1"/>
    <col min="38" max="38" width="11.5703125" style="3" hidden="1" customWidth="1"/>
    <col min="39" max="39" width="8.7109375" style="3" hidden="1" customWidth="1"/>
    <col min="40" max="40" width="8.85546875" style="3" hidden="1" customWidth="1"/>
    <col min="41" max="41" width="0" style="3" hidden="1" customWidth="1"/>
    <col min="42" max="16384" width="9.140625" style="3"/>
  </cols>
  <sheetData>
    <row r="1" spans="1:41" ht="15" hidden="1" customHeight="1" x14ac:dyDescent="0.25"/>
    <row r="2" spans="1:41" ht="15" hidden="1" customHeight="1" x14ac:dyDescent="0.25"/>
    <row r="3" spans="1:41" ht="15" hidden="1" customHeight="1" x14ac:dyDescent="0.25"/>
    <row r="4" spans="1:41" hidden="1" x14ac:dyDescent="0.25">
      <c r="R4" s="6"/>
      <c r="S4" s="6"/>
      <c r="T4" s="6"/>
      <c r="U4" s="6"/>
      <c r="V4" s="6"/>
      <c r="W4" s="6"/>
      <c r="X4" s="6"/>
      <c r="Y4" s="6"/>
      <c r="Z4" s="6"/>
      <c r="AD4" s="6"/>
      <c r="AE4" s="383" t="s">
        <v>3</v>
      </c>
      <c r="AF4" s="383"/>
      <c r="AG4" s="383"/>
      <c r="AH4" s="383"/>
      <c r="AI4" s="383"/>
    </row>
    <row r="5" spans="1:41" ht="15" hidden="1" customHeight="1" x14ac:dyDescent="0.25">
      <c r="D5" s="5"/>
      <c r="E5" s="81"/>
      <c r="F5" s="81"/>
      <c r="G5" s="81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5"/>
      <c r="AB5" s="5"/>
      <c r="AC5" s="29"/>
      <c r="AD5" s="6"/>
      <c r="AE5" s="383" t="s">
        <v>7</v>
      </c>
      <c r="AF5" s="383"/>
      <c r="AG5" s="383"/>
      <c r="AH5" s="383"/>
      <c r="AI5" s="383"/>
    </row>
    <row r="6" spans="1:41" ht="15.75" customHeight="1" x14ac:dyDescent="0.25">
      <c r="A6" s="384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</row>
    <row r="7" spans="1:41" ht="17.25" x14ac:dyDescent="0.25">
      <c r="A7" s="385" t="s">
        <v>123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</row>
    <row r="8" spans="1:41" ht="17.25" x14ac:dyDescent="0.25">
      <c r="A8" s="10"/>
      <c r="B8" s="10"/>
      <c r="C8" s="10"/>
      <c r="D8" s="10"/>
      <c r="E8" s="82"/>
      <c r="F8" s="82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</row>
    <row r="10" spans="1:41" ht="63" customHeight="1" x14ac:dyDescent="0.25">
      <c r="A10" s="387" t="s">
        <v>0</v>
      </c>
      <c r="B10" s="387"/>
      <c r="C10" s="387"/>
      <c r="D10" s="387"/>
      <c r="E10" s="367" t="s">
        <v>60</v>
      </c>
      <c r="F10" s="368"/>
      <c r="G10" s="369"/>
      <c r="H10" s="386" t="s">
        <v>11</v>
      </c>
      <c r="I10" s="391" t="s">
        <v>57</v>
      </c>
      <c r="J10" s="391" t="s">
        <v>21</v>
      </c>
      <c r="K10" s="391" t="s">
        <v>113</v>
      </c>
      <c r="L10" s="391" t="s">
        <v>62</v>
      </c>
      <c r="M10" s="391" t="s">
        <v>64</v>
      </c>
      <c r="N10" s="391" t="s">
        <v>54</v>
      </c>
      <c r="O10" s="386" t="s">
        <v>12</v>
      </c>
      <c r="P10" s="386" t="s">
        <v>13</v>
      </c>
      <c r="Q10" s="313" t="s">
        <v>14</v>
      </c>
      <c r="R10" s="314"/>
      <c r="S10" s="314"/>
      <c r="T10" s="314"/>
      <c r="U10" s="357" t="s">
        <v>28</v>
      </c>
      <c r="V10" s="313" t="s">
        <v>29</v>
      </c>
      <c r="W10" s="314"/>
      <c r="X10" s="314"/>
      <c r="Y10" s="314"/>
      <c r="Z10" s="314"/>
      <c r="AA10" s="355" t="s">
        <v>26</v>
      </c>
      <c r="AB10" s="355" t="s">
        <v>17</v>
      </c>
      <c r="AC10" s="365" t="s">
        <v>25</v>
      </c>
      <c r="AD10" s="363" t="s">
        <v>24</v>
      </c>
      <c r="AE10" s="364"/>
      <c r="AF10" s="364"/>
      <c r="AG10" s="364"/>
      <c r="AH10" s="364"/>
      <c r="AI10" s="364"/>
      <c r="AJ10" s="363" t="s">
        <v>30</v>
      </c>
      <c r="AK10" s="364"/>
      <c r="AL10" s="364"/>
      <c r="AM10" s="364"/>
      <c r="AN10" s="364"/>
      <c r="AO10" s="364"/>
    </row>
    <row r="11" spans="1:41" ht="73.5" customHeight="1" x14ac:dyDescent="0.25">
      <c r="A11" s="1" t="s">
        <v>1</v>
      </c>
      <c r="B11" s="1" t="s">
        <v>2</v>
      </c>
      <c r="C11" s="1" t="s">
        <v>4</v>
      </c>
      <c r="D11" s="2" t="s">
        <v>5</v>
      </c>
      <c r="E11" s="370"/>
      <c r="F11" s="371"/>
      <c r="G11" s="372"/>
      <c r="H11" s="386"/>
      <c r="I11" s="392"/>
      <c r="J11" s="392"/>
      <c r="K11" s="392"/>
      <c r="L11" s="392"/>
      <c r="M11" s="392"/>
      <c r="N11" s="392"/>
      <c r="O11" s="386"/>
      <c r="P11" s="386"/>
      <c r="Q11" s="11" t="s">
        <v>18</v>
      </c>
      <c r="R11" s="8" t="s">
        <v>124</v>
      </c>
      <c r="S11" s="4" t="s">
        <v>125</v>
      </c>
      <c r="T11" s="11" t="s">
        <v>16</v>
      </c>
      <c r="U11" s="357"/>
      <c r="V11" s="11" t="s">
        <v>18</v>
      </c>
      <c r="W11" s="123" t="s">
        <v>106</v>
      </c>
      <c r="X11" s="11" t="s">
        <v>124</v>
      </c>
      <c r="Y11" s="11" t="s">
        <v>126</v>
      </c>
      <c r="Z11" s="85" t="s">
        <v>16</v>
      </c>
      <c r="AA11" s="356"/>
      <c r="AB11" s="356"/>
      <c r="AC11" s="366"/>
      <c r="AD11" s="11" t="s">
        <v>18</v>
      </c>
      <c r="AE11" s="11" t="s">
        <v>19</v>
      </c>
      <c r="AF11" s="11" t="s">
        <v>20</v>
      </c>
      <c r="AG11" s="20" t="s">
        <v>16</v>
      </c>
      <c r="AH11" s="20" t="s">
        <v>23</v>
      </c>
      <c r="AI11" s="20" t="s">
        <v>22</v>
      </c>
      <c r="AJ11" s="11" t="s">
        <v>18</v>
      </c>
      <c r="AK11" s="11" t="s">
        <v>19</v>
      </c>
      <c r="AL11" s="11" t="s">
        <v>20</v>
      </c>
      <c r="AM11" s="20" t="s">
        <v>16</v>
      </c>
      <c r="AN11" s="20" t="s">
        <v>23</v>
      </c>
      <c r="AO11" s="20" t="s">
        <v>22</v>
      </c>
    </row>
    <row r="12" spans="1:41" s="46" customFormat="1" ht="21" customHeight="1" thickBot="1" x14ac:dyDescent="0.25">
      <c r="A12" s="44"/>
      <c r="B12" s="44"/>
      <c r="C12" s="44"/>
      <c r="D12" s="45"/>
      <c r="E12" s="360" t="s">
        <v>38</v>
      </c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2"/>
    </row>
    <row r="13" spans="1:41" s="9" customFormat="1" ht="35.25" customHeight="1" thickBot="1" x14ac:dyDescent="0.25">
      <c r="A13" s="12"/>
      <c r="B13" s="12"/>
      <c r="C13" s="12"/>
      <c r="D13" s="148"/>
      <c r="E13" s="333" t="s">
        <v>36</v>
      </c>
      <c r="F13" s="333" t="s">
        <v>68</v>
      </c>
      <c r="G13" s="398" t="s">
        <v>107</v>
      </c>
      <c r="H13" s="393" t="s">
        <v>69</v>
      </c>
      <c r="I13" s="389" t="s">
        <v>108</v>
      </c>
      <c r="J13" s="395" t="s">
        <v>127</v>
      </c>
      <c r="K13" s="389" t="s">
        <v>70</v>
      </c>
      <c r="L13" s="389" t="s">
        <v>71</v>
      </c>
      <c r="M13" s="389" t="s">
        <v>65</v>
      </c>
      <c r="N13" s="389" t="s">
        <v>72</v>
      </c>
      <c r="O13" s="409" t="s">
        <v>27</v>
      </c>
      <c r="P13" s="411" t="s">
        <v>67</v>
      </c>
      <c r="Q13" s="149" t="s">
        <v>53</v>
      </c>
      <c r="R13" s="413"/>
      <c r="S13" s="407"/>
      <c r="T13" s="415" t="e">
        <f>S13/R13*100</f>
        <v>#DIV/0!</v>
      </c>
      <c r="U13" s="358" t="s">
        <v>82</v>
      </c>
      <c r="V13" s="381">
        <v>0</v>
      </c>
      <c r="W13" s="407" t="s">
        <v>109</v>
      </c>
      <c r="X13" s="292"/>
      <c r="Y13" s="292"/>
      <c r="Z13" s="292" t="e">
        <f>Y13/X13*100</f>
        <v>#DIV/0!</v>
      </c>
      <c r="AA13" s="373">
        <v>609</v>
      </c>
      <c r="AB13" s="376" t="s">
        <v>35</v>
      </c>
      <c r="AC13" s="150"/>
      <c r="AD13" s="151"/>
      <c r="AE13" s="152"/>
      <c r="AF13" s="152"/>
      <c r="AG13" s="153"/>
      <c r="AH13" s="154"/>
      <c r="AI13" s="155"/>
      <c r="AJ13" s="156"/>
      <c r="AK13" s="156"/>
      <c r="AL13" s="156"/>
      <c r="AM13" s="156"/>
      <c r="AN13" s="156"/>
      <c r="AO13" s="157"/>
    </row>
    <row r="14" spans="1:41" s="9" customFormat="1" ht="27" customHeight="1" thickBot="1" x14ac:dyDescent="0.25">
      <c r="A14" s="12"/>
      <c r="B14" s="12"/>
      <c r="C14" s="12"/>
      <c r="D14" s="148"/>
      <c r="E14" s="335"/>
      <c r="F14" s="335"/>
      <c r="G14" s="399"/>
      <c r="H14" s="394"/>
      <c r="I14" s="390"/>
      <c r="J14" s="396"/>
      <c r="K14" s="390"/>
      <c r="L14" s="390"/>
      <c r="M14" s="390"/>
      <c r="N14" s="390"/>
      <c r="O14" s="410"/>
      <c r="P14" s="412"/>
      <c r="Q14" s="149" t="s">
        <v>53</v>
      </c>
      <c r="R14" s="414"/>
      <c r="S14" s="408"/>
      <c r="T14" s="416"/>
      <c r="U14" s="359"/>
      <c r="V14" s="382"/>
      <c r="W14" s="408"/>
      <c r="X14" s="292"/>
      <c r="Y14" s="292"/>
      <c r="Z14" s="292"/>
      <c r="AA14" s="374"/>
      <c r="AB14" s="377"/>
      <c r="AC14" s="158"/>
      <c r="AD14" s="159"/>
      <c r="AE14" s="160"/>
      <c r="AF14" s="160"/>
      <c r="AG14" s="161"/>
      <c r="AH14" s="162"/>
      <c r="AI14" s="163"/>
      <c r="AJ14" s="164"/>
      <c r="AK14" s="164"/>
      <c r="AL14" s="164"/>
      <c r="AM14" s="164"/>
      <c r="AN14" s="164"/>
      <c r="AO14" s="165"/>
    </row>
    <row r="15" spans="1:41" s="9" customFormat="1" ht="29.25" customHeight="1" thickBot="1" x14ac:dyDescent="0.25">
      <c r="A15" s="12"/>
      <c r="B15" s="12"/>
      <c r="C15" s="12"/>
      <c r="D15" s="148"/>
      <c r="E15" s="294" t="s">
        <v>36</v>
      </c>
      <c r="F15" s="333" t="s">
        <v>68</v>
      </c>
      <c r="G15" s="296" t="s">
        <v>107</v>
      </c>
      <c r="H15" s="400" t="s">
        <v>74</v>
      </c>
      <c r="I15" s="431" t="s">
        <v>108</v>
      </c>
      <c r="J15" s="402" t="s">
        <v>128</v>
      </c>
      <c r="K15" s="389" t="s">
        <v>104</v>
      </c>
      <c r="L15" s="431" t="s">
        <v>71</v>
      </c>
      <c r="M15" s="431" t="s">
        <v>65</v>
      </c>
      <c r="N15" s="389" t="s">
        <v>72</v>
      </c>
      <c r="O15" s="417" t="s">
        <v>27</v>
      </c>
      <c r="P15" s="418" t="s">
        <v>67</v>
      </c>
      <c r="Q15" s="149"/>
      <c r="R15" s="413"/>
      <c r="S15" s="407"/>
      <c r="T15" s="415" t="e">
        <f>S15/R15*100</f>
        <v>#DIV/0!</v>
      </c>
      <c r="U15" s="350" t="s">
        <v>82</v>
      </c>
      <c r="V15" s="429">
        <v>0</v>
      </c>
      <c r="W15" s="407" t="s">
        <v>109</v>
      </c>
      <c r="X15" s="292"/>
      <c r="Y15" s="292"/>
      <c r="Z15" s="292" t="e">
        <f>Y15/X15*100</f>
        <v>#DIV/0!</v>
      </c>
      <c r="AA15" s="374"/>
      <c r="AB15" s="377"/>
      <c r="AC15" s="388" t="s">
        <v>32</v>
      </c>
      <c r="AD15" s="311">
        <v>0</v>
      </c>
      <c r="AE15" s="312">
        <v>0</v>
      </c>
      <c r="AF15" s="312">
        <v>0</v>
      </c>
      <c r="AG15" s="161"/>
      <c r="AH15" s="379">
        <v>0</v>
      </c>
      <c r="AI15" s="380">
        <v>0</v>
      </c>
      <c r="AJ15" s="349">
        <v>0</v>
      </c>
      <c r="AK15" s="349">
        <v>0</v>
      </c>
      <c r="AL15" s="349">
        <v>0</v>
      </c>
      <c r="AM15" s="349" t="e">
        <f>AL15/AK15*100</f>
        <v>#DIV/0!</v>
      </c>
      <c r="AN15" s="349">
        <v>0</v>
      </c>
      <c r="AO15" s="348">
        <v>0</v>
      </c>
    </row>
    <row r="16" spans="1:41" s="9" customFormat="1" ht="32.25" customHeight="1" thickBot="1" x14ac:dyDescent="0.25">
      <c r="A16" s="12"/>
      <c r="B16" s="12"/>
      <c r="C16" s="12"/>
      <c r="D16" s="148"/>
      <c r="E16" s="295"/>
      <c r="F16" s="335"/>
      <c r="G16" s="297"/>
      <c r="H16" s="401"/>
      <c r="I16" s="390"/>
      <c r="J16" s="403"/>
      <c r="K16" s="390"/>
      <c r="L16" s="390"/>
      <c r="M16" s="390"/>
      <c r="N16" s="390"/>
      <c r="O16" s="410"/>
      <c r="P16" s="412"/>
      <c r="Q16" s="149" t="s">
        <v>53</v>
      </c>
      <c r="R16" s="414"/>
      <c r="S16" s="408"/>
      <c r="T16" s="416"/>
      <c r="U16" s="351"/>
      <c r="V16" s="430"/>
      <c r="W16" s="408"/>
      <c r="X16" s="292"/>
      <c r="Y16" s="292"/>
      <c r="Z16" s="292"/>
      <c r="AA16" s="374"/>
      <c r="AB16" s="377"/>
      <c r="AC16" s="388"/>
      <c r="AD16" s="311"/>
      <c r="AE16" s="312"/>
      <c r="AF16" s="312"/>
      <c r="AG16" s="161"/>
      <c r="AH16" s="379"/>
      <c r="AI16" s="380"/>
      <c r="AJ16" s="349"/>
      <c r="AK16" s="349"/>
      <c r="AL16" s="349"/>
      <c r="AM16" s="349"/>
      <c r="AN16" s="349"/>
      <c r="AO16" s="348"/>
    </row>
    <row r="17" spans="1:42" s="89" customFormat="1" ht="47.25" customHeight="1" x14ac:dyDescent="0.2">
      <c r="A17" s="166"/>
      <c r="B17" s="166"/>
      <c r="C17" s="166"/>
      <c r="D17" s="167"/>
      <c r="E17" s="294" t="s">
        <v>36</v>
      </c>
      <c r="F17" s="294" t="s">
        <v>68</v>
      </c>
      <c r="G17" s="296"/>
      <c r="H17" s="298" t="s">
        <v>61</v>
      </c>
      <c r="I17" s="300" t="s">
        <v>83</v>
      </c>
      <c r="J17" s="298" t="s">
        <v>179</v>
      </c>
      <c r="K17" s="389" t="s">
        <v>180</v>
      </c>
      <c r="L17" s="300" t="s">
        <v>63</v>
      </c>
      <c r="M17" s="300" t="s">
        <v>65</v>
      </c>
      <c r="N17" s="300" t="s">
        <v>66</v>
      </c>
      <c r="O17" s="425" t="s">
        <v>15</v>
      </c>
      <c r="P17" s="418" t="s">
        <v>67</v>
      </c>
      <c r="Q17" s="168" t="s">
        <v>53</v>
      </c>
      <c r="R17" s="427">
        <v>104</v>
      </c>
      <c r="S17" s="292">
        <v>104</v>
      </c>
      <c r="T17" s="293">
        <f>S17/R17*100</f>
        <v>100</v>
      </c>
      <c r="U17" s="34" t="s">
        <v>81</v>
      </c>
      <c r="V17" s="87">
        <v>0</v>
      </c>
      <c r="W17" s="145" t="s">
        <v>109</v>
      </c>
      <c r="X17" s="145">
        <v>100</v>
      </c>
      <c r="Y17" s="145">
        <v>100</v>
      </c>
      <c r="Z17" s="145">
        <f t="shared" ref="Z17:Z22" si="0">Y17/X17*100</f>
        <v>100</v>
      </c>
      <c r="AA17" s="374"/>
      <c r="AB17" s="377"/>
      <c r="AC17" s="169" t="s">
        <v>33</v>
      </c>
      <c r="AD17" s="170">
        <v>0</v>
      </c>
      <c r="AE17" s="171">
        <v>0</v>
      </c>
      <c r="AF17" s="171">
        <v>0</v>
      </c>
      <c r="AG17" s="171" t="e">
        <f>AF17/AE17*100</f>
        <v>#DIV/0!</v>
      </c>
      <c r="AH17" s="172">
        <v>0</v>
      </c>
      <c r="AI17" s="173">
        <v>0</v>
      </c>
      <c r="AJ17" s="174">
        <v>0</v>
      </c>
      <c r="AK17" s="174">
        <v>0</v>
      </c>
      <c r="AL17" s="174">
        <v>0</v>
      </c>
      <c r="AM17" s="174" t="e">
        <f>AL17/AK17*100</f>
        <v>#DIV/0!</v>
      </c>
      <c r="AN17" s="174">
        <v>0</v>
      </c>
      <c r="AO17" s="175">
        <v>0</v>
      </c>
    </row>
    <row r="18" spans="1:42" s="89" customFormat="1" ht="41.25" customHeight="1" x14ac:dyDescent="0.2">
      <c r="A18" s="166"/>
      <c r="B18" s="166"/>
      <c r="C18" s="166"/>
      <c r="D18" s="167"/>
      <c r="E18" s="295"/>
      <c r="F18" s="295"/>
      <c r="G18" s="297"/>
      <c r="H18" s="299"/>
      <c r="I18" s="301"/>
      <c r="J18" s="299"/>
      <c r="K18" s="390"/>
      <c r="L18" s="301"/>
      <c r="M18" s="301"/>
      <c r="N18" s="301"/>
      <c r="O18" s="426"/>
      <c r="P18" s="412"/>
      <c r="Q18" s="176"/>
      <c r="R18" s="428"/>
      <c r="S18" s="292"/>
      <c r="T18" s="293"/>
      <c r="U18" s="146" t="s">
        <v>82</v>
      </c>
      <c r="V18" s="87">
        <v>0</v>
      </c>
      <c r="W18" s="145" t="s">
        <v>109</v>
      </c>
      <c r="X18" s="145">
        <v>100</v>
      </c>
      <c r="Y18" s="145">
        <v>100</v>
      </c>
      <c r="Z18" s="145">
        <f t="shared" si="0"/>
        <v>100</v>
      </c>
      <c r="AA18" s="374"/>
      <c r="AB18" s="377"/>
      <c r="AC18" s="177" t="s">
        <v>34</v>
      </c>
      <c r="AD18" s="170">
        <v>0</v>
      </c>
      <c r="AE18" s="171">
        <v>0</v>
      </c>
      <c r="AF18" s="171">
        <v>0</v>
      </c>
      <c r="AG18" s="171" t="e">
        <f>AF18/AE18*100</f>
        <v>#DIV/0!</v>
      </c>
      <c r="AH18" s="172">
        <v>0</v>
      </c>
      <c r="AI18" s="173">
        <v>0</v>
      </c>
      <c r="AJ18" s="174">
        <v>0</v>
      </c>
      <c r="AK18" s="174">
        <v>0</v>
      </c>
      <c r="AL18" s="174">
        <v>0</v>
      </c>
      <c r="AM18" s="174" t="e">
        <f>AL18/AK18*100</f>
        <v>#DIV/0!</v>
      </c>
      <c r="AN18" s="174">
        <v>0</v>
      </c>
      <c r="AO18" s="175">
        <v>0</v>
      </c>
    </row>
    <row r="19" spans="1:42" s="89" customFormat="1" ht="41.25" customHeight="1" x14ac:dyDescent="0.2">
      <c r="A19" s="166"/>
      <c r="B19" s="166"/>
      <c r="C19" s="166"/>
      <c r="D19" s="167"/>
      <c r="E19" s="294" t="s">
        <v>36</v>
      </c>
      <c r="F19" s="294" t="s">
        <v>68</v>
      </c>
      <c r="G19" s="296"/>
      <c r="H19" s="298" t="s">
        <v>61</v>
      </c>
      <c r="I19" s="300" t="s">
        <v>83</v>
      </c>
      <c r="J19" s="298" t="s">
        <v>179</v>
      </c>
      <c r="K19" s="300" t="s">
        <v>181</v>
      </c>
      <c r="L19" s="300" t="s">
        <v>63</v>
      </c>
      <c r="M19" s="300" t="s">
        <v>65</v>
      </c>
      <c r="N19" s="300" t="s">
        <v>66</v>
      </c>
      <c r="O19" s="425" t="s">
        <v>15</v>
      </c>
      <c r="P19" s="418" t="s">
        <v>67</v>
      </c>
      <c r="Q19" s="168" t="s">
        <v>53</v>
      </c>
      <c r="R19" s="427">
        <v>207</v>
      </c>
      <c r="S19" s="292">
        <v>207</v>
      </c>
      <c r="T19" s="293">
        <f>S19/R19*100</f>
        <v>100</v>
      </c>
      <c r="U19" s="34" t="s">
        <v>81</v>
      </c>
      <c r="V19" s="87">
        <v>0</v>
      </c>
      <c r="W19" s="255" t="s">
        <v>109</v>
      </c>
      <c r="X19" s="255">
        <v>100</v>
      </c>
      <c r="Y19" s="255">
        <v>100</v>
      </c>
      <c r="Z19" s="255">
        <f t="shared" si="0"/>
        <v>100</v>
      </c>
      <c r="AA19" s="374"/>
      <c r="AB19" s="377"/>
      <c r="AC19" s="177"/>
      <c r="AD19" s="170"/>
      <c r="AE19" s="171"/>
      <c r="AF19" s="171"/>
      <c r="AG19" s="171"/>
      <c r="AH19" s="172"/>
      <c r="AI19" s="173"/>
      <c r="AJ19" s="174"/>
      <c r="AK19" s="174"/>
      <c r="AL19" s="174"/>
      <c r="AM19" s="174"/>
      <c r="AN19" s="174"/>
      <c r="AO19" s="175"/>
    </row>
    <row r="20" spans="1:42" s="89" customFormat="1" ht="41.25" customHeight="1" x14ac:dyDescent="0.2">
      <c r="A20" s="166"/>
      <c r="B20" s="166"/>
      <c r="C20" s="166"/>
      <c r="D20" s="167"/>
      <c r="E20" s="295"/>
      <c r="F20" s="295"/>
      <c r="G20" s="297"/>
      <c r="H20" s="299"/>
      <c r="I20" s="301"/>
      <c r="J20" s="299"/>
      <c r="K20" s="301"/>
      <c r="L20" s="301"/>
      <c r="M20" s="301"/>
      <c r="N20" s="301"/>
      <c r="O20" s="426"/>
      <c r="P20" s="412"/>
      <c r="Q20" s="176"/>
      <c r="R20" s="428"/>
      <c r="S20" s="292"/>
      <c r="T20" s="293"/>
      <c r="U20" s="256" t="s">
        <v>82</v>
      </c>
      <c r="V20" s="87">
        <v>0</v>
      </c>
      <c r="W20" s="255" t="s">
        <v>109</v>
      </c>
      <c r="X20" s="255">
        <v>100</v>
      </c>
      <c r="Y20" s="255">
        <v>100</v>
      </c>
      <c r="Z20" s="255">
        <f t="shared" si="0"/>
        <v>100</v>
      </c>
      <c r="AA20" s="374"/>
      <c r="AB20" s="377"/>
      <c r="AC20" s="177"/>
      <c r="AD20" s="170"/>
      <c r="AE20" s="171"/>
      <c r="AF20" s="171"/>
      <c r="AG20" s="171"/>
      <c r="AH20" s="172"/>
      <c r="AI20" s="173"/>
      <c r="AJ20" s="174"/>
      <c r="AK20" s="174"/>
      <c r="AL20" s="174"/>
      <c r="AM20" s="174"/>
      <c r="AN20" s="174"/>
      <c r="AO20" s="175"/>
    </row>
    <row r="21" spans="1:42" s="9" customFormat="1" ht="38.25" customHeight="1" x14ac:dyDescent="0.2">
      <c r="A21" s="12"/>
      <c r="B21" s="12"/>
      <c r="C21" s="12"/>
      <c r="D21" s="13"/>
      <c r="E21" s="294" t="s">
        <v>36</v>
      </c>
      <c r="F21" s="294" t="s">
        <v>68</v>
      </c>
      <c r="G21" s="296"/>
      <c r="H21" s="404" t="s">
        <v>61</v>
      </c>
      <c r="I21" s="300" t="s">
        <v>83</v>
      </c>
      <c r="J21" s="406" t="s">
        <v>182</v>
      </c>
      <c r="K21" s="300" t="s">
        <v>183</v>
      </c>
      <c r="L21" s="300" t="s">
        <v>63</v>
      </c>
      <c r="M21" s="300" t="s">
        <v>65</v>
      </c>
      <c r="N21" s="397" t="s">
        <v>66</v>
      </c>
      <c r="O21" s="425" t="s">
        <v>15</v>
      </c>
      <c r="P21" s="418" t="s">
        <v>67</v>
      </c>
      <c r="Q21" s="178" t="s">
        <v>53</v>
      </c>
      <c r="R21" s="419">
        <v>261</v>
      </c>
      <c r="S21" s="421">
        <v>260</v>
      </c>
      <c r="T21" s="423">
        <f>S21/R21*100</f>
        <v>99.616858237547888</v>
      </c>
      <c r="U21" s="34" t="s">
        <v>81</v>
      </c>
      <c r="V21" s="87">
        <v>0</v>
      </c>
      <c r="W21" s="145" t="s">
        <v>109</v>
      </c>
      <c r="X21" s="145">
        <v>100</v>
      </c>
      <c r="Y21" s="145">
        <v>100</v>
      </c>
      <c r="Z21" s="145">
        <f t="shared" si="0"/>
        <v>100</v>
      </c>
      <c r="AA21" s="374"/>
      <c r="AB21" s="377"/>
      <c r="AC21" s="179"/>
      <c r="AD21" s="180"/>
      <c r="AE21" s="65"/>
      <c r="AF21" s="65"/>
      <c r="AG21" s="65"/>
      <c r="AH21" s="181"/>
      <c r="AI21" s="182"/>
      <c r="AJ21" s="164"/>
      <c r="AK21" s="164"/>
      <c r="AL21" s="164"/>
      <c r="AM21" s="164"/>
      <c r="AN21" s="164"/>
      <c r="AO21" s="165"/>
    </row>
    <row r="22" spans="1:42" s="9" customFormat="1" ht="35.25" customHeight="1" x14ac:dyDescent="0.2">
      <c r="A22" s="12"/>
      <c r="B22" s="12"/>
      <c r="C22" s="12"/>
      <c r="D22" s="13"/>
      <c r="E22" s="295"/>
      <c r="F22" s="295"/>
      <c r="G22" s="297"/>
      <c r="H22" s="405"/>
      <c r="I22" s="301"/>
      <c r="J22" s="406"/>
      <c r="K22" s="301"/>
      <c r="L22" s="301"/>
      <c r="M22" s="301"/>
      <c r="N22" s="397"/>
      <c r="O22" s="426"/>
      <c r="P22" s="412"/>
      <c r="Q22" s="183"/>
      <c r="R22" s="420"/>
      <c r="S22" s="422"/>
      <c r="T22" s="424"/>
      <c r="U22" s="146" t="s">
        <v>82</v>
      </c>
      <c r="V22" s="87">
        <v>0</v>
      </c>
      <c r="W22" s="145" t="s">
        <v>109</v>
      </c>
      <c r="X22" s="145">
        <v>100</v>
      </c>
      <c r="Y22" s="145">
        <v>100</v>
      </c>
      <c r="Z22" s="145">
        <f t="shared" si="0"/>
        <v>100</v>
      </c>
      <c r="AA22" s="375"/>
      <c r="AB22" s="378"/>
      <c r="AC22" s="184"/>
      <c r="AD22" s="185"/>
      <c r="AE22" s="186"/>
      <c r="AF22" s="186"/>
      <c r="AG22" s="186"/>
      <c r="AH22" s="38"/>
      <c r="AI22" s="187"/>
      <c r="AJ22" s="188"/>
      <c r="AK22" s="188"/>
      <c r="AL22" s="188"/>
      <c r="AM22" s="188"/>
      <c r="AN22" s="188"/>
      <c r="AO22" s="50"/>
    </row>
    <row r="23" spans="1:42" s="9" customFormat="1" ht="35.25" customHeight="1" x14ac:dyDescent="0.2">
      <c r="A23" s="12"/>
      <c r="B23" s="12"/>
      <c r="C23" s="12"/>
      <c r="D23" s="13"/>
      <c r="E23" s="267"/>
      <c r="F23" s="268"/>
      <c r="G23" s="269"/>
      <c r="H23" s="270"/>
      <c r="I23" s="271"/>
      <c r="J23" s="272"/>
      <c r="K23" s="271"/>
      <c r="L23" s="271"/>
      <c r="M23" s="271"/>
      <c r="N23" s="273"/>
      <c r="O23" s="274"/>
      <c r="P23" s="275"/>
      <c r="Q23" s="276"/>
      <c r="R23" s="277"/>
      <c r="S23" s="278"/>
      <c r="T23" s="279"/>
      <c r="U23" s="280"/>
      <c r="V23" s="281"/>
      <c r="W23" s="282"/>
      <c r="X23" s="282"/>
      <c r="Y23" s="282"/>
      <c r="Z23" s="282"/>
      <c r="AA23" s="282"/>
      <c r="AB23" s="282"/>
      <c r="AC23" s="282"/>
      <c r="AD23" s="282"/>
      <c r="AE23" s="187"/>
      <c r="AF23" s="187"/>
      <c r="AG23" s="187"/>
      <c r="AH23" s="283"/>
      <c r="AI23" s="187"/>
      <c r="AJ23" s="284"/>
      <c r="AK23" s="284"/>
      <c r="AL23" s="284"/>
      <c r="AM23" s="284"/>
      <c r="AN23" s="284"/>
      <c r="AO23" s="285"/>
    </row>
    <row r="24" spans="1:42" s="89" customFormat="1" ht="24" customHeight="1" x14ac:dyDescent="0.2">
      <c r="A24" s="166"/>
      <c r="B24" s="166"/>
      <c r="C24" s="166"/>
      <c r="D24" s="189"/>
      <c r="E24" s="315" t="s">
        <v>39</v>
      </c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7"/>
    </row>
    <row r="25" spans="1:42" s="15" customFormat="1" ht="37.5" customHeight="1" x14ac:dyDescent="0.2">
      <c r="A25" s="12"/>
      <c r="B25" s="12"/>
      <c r="C25" s="12"/>
      <c r="D25" s="13"/>
      <c r="E25" s="333" t="s">
        <v>36</v>
      </c>
      <c r="F25" s="333" t="s">
        <v>68</v>
      </c>
      <c r="G25" s="296"/>
      <c r="H25" s="327" t="s">
        <v>41</v>
      </c>
      <c r="I25" s="345" t="s">
        <v>84</v>
      </c>
      <c r="J25" s="438" t="s">
        <v>185</v>
      </c>
      <c r="K25" s="345" t="s">
        <v>75</v>
      </c>
      <c r="L25" s="345" t="s">
        <v>76</v>
      </c>
      <c r="M25" s="345" t="s">
        <v>65</v>
      </c>
      <c r="N25" s="345" t="s">
        <v>72</v>
      </c>
      <c r="O25" s="440" t="s">
        <v>15</v>
      </c>
      <c r="P25" s="336" t="s">
        <v>67</v>
      </c>
      <c r="Q25" s="339" t="s">
        <v>53</v>
      </c>
      <c r="R25" s="432">
        <v>1260</v>
      </c>
      <c r="S25" s="342">
        <v>1261</v>
      </c>
      <c r="T25" s="308">
        <f>S25/R25*100</f>
        <v>100.07936507936508</v>
      </c>
      <c r="U25" s="42" t="s">
        <v>81</v>
      </c>
      <c r="V25" s="190">
        <v>0</v>
      </c>
      <c r="W25" s="145" t="s">
        <v>109</v>
      </c>
      <c r="X25" s="74">
        <v>100</v>
      </c>
      <c r="Y25" s="74">
        <v>100</v>
      </c>
      <c r="Z25" s="74">
        <f t="shared" ref="Z25:Z33" si="1">Y25/X25*100</f>
        <v>100</v>
      </c>
      <c r="AA25" s="302" t="s">
        <v>37</v>
      </c>
      <c r="AB25" s="305" t="s">
        <v>31</v>
      </c>
      <c r="AC25" s="191" t="s">
        <v>42</v>
      </c>
      <c r="AD25" s="192">
        <v>0</v>
      </c>
      <c r="AE25" s="58">
        <v>0</v>
      </c>
      <c r="AF25" s="58">
        <v>0</v>
      </c>
      <c r="AG25" s="58" t="e">
        <f>AF25/AE25*100</f>
        <v>#DIV/0!</v>
      </c>
      <c r="AH25" s="58">
        <v>0</v>
      </c>
      <c r="AI25" s="58">
        <v>0</v>
      </c>
      <c r="AJ25" s="193">
        <v>0</v>
      </c>
      <c r="AK25" s="193">
        <v>0</v>
      </c>
      <c r="AL25" s="193">
        <v>0</v>
      </c>
      <c r="AM25" s="194" t="e">
        <f>AL25/AK25*100</f>
        <v>#DIV/0!</v>
      </c>
      <c r="AN25" s="195">
        <v>0</v>
      </c>
      <c r="AO25" s="196">
        <v>0</v>
      </c>
      <c r="AP25" s="47"/>
    </row>
    <row r="26" spans="1:42" s="15" customFormat="1" ht="42" customHeight="1" x14ac:dyDescent="0.2">
      <c r="A26" s="12"/>
      <c r="B26" s="12"/>
      <c r="C26" s="12"/>
      <c r="D26" s="13"/>
      <c r="E26" s="334"/>
      <c r="F26" s="334"/>
      <c r="G26" s="326"/>
      <c r="H26" s="328"/>
      <c r="I26" s="346"/>
      <c r="J26" s="396"/>
      <c r="K26" s="346"/>
      <c r="L26" s="346"/>
      <c r="M26" s="346"/>
      <c r="N26" s="346"/>
      <c r="O26" s="441"/>
      <c r="P26" s="337"/>
      <c r="Q26" s="340"/>
      <c r="R26" s="433"/>
      <c r="S26" s="343"/>
      <c r="T26" s="309"/>
      <c r="U26" s="84" t="s">
        <v>85</v>
      </c>
      <c r="V26" s="190">
        <v>0</v>
      </c>
      <c r="W26" s="145" t="s">
        <v>109</v>
      </c>
      <c r="X26" s="34">
        <v>100</v>
      </c>
      <c r="Y26" s="34">
        <v>100</v>
      </c>
      <c r="Z26" s="34">
        <f t="shared" si="1"/>
        <v>100</v>
      </c>
      <c r="AA26" s="303"/>
      <c r="AB26" s="306"/>
      <c r="AC26" s="197" t="s">
        <v>43</v>
      </c>
      <c r="AD26" s="198">
        <v>0</v>
      </c>
      <c r="AE26" s="65">
        <v>0</v>
      </c>
      <c r="AF26" s="65">
        <v>0</v>
      </c>
      <c r="AG26" s="65" t="e">
        <f>AF26/AE26*100</f>
        <v>#DIV/0!</v>
      </c>
      <c r="AH26" s="65">
        <v>0</v>
      </c>
      <c r="AI26" s="65">
        <v>0</v>
      </c>
      <c r="AJ26" s="199">
        <v>0</v>
      </c>
      <c r="AK26" s="199">
        <v>0</v>
      </c>
      <c r="AL26" s="199">
        <v>0</v>
      </c>
      <c r="AM26" s="200" t="e">
        <f>AL26/AK26*100</f>
        <v>#DIV/0!</v>
      </c>
      <c r="AN26" s="201">
        <v>0</v>
      </c>
      <c r="AO26" s="202">
        <v>0</v>
      </c>
      <c r="AP26" s="47"/>
    </row>
    <row r="27" spans="1:42" s="15" customFormat="1" ht="35.25" customHeight="1" x14ac:dyDescent="0.2">
      <c r="A27" s="12"/>
      <c r="B27" s="12"/>
      <c r="C27" s="12"/>
      <c r="D27" s="13"/>
      <c r="E27" s="335"/>
      <c r="F27" s="335"/>
      <c r="G27" s="297"/>
      <c r="H27" s="437"/>
      <c r="I27" s="347"/>
      <c r="J27" s="439"/>
      <c r="K27" s="346"/>
      <c r="L27" s="346"/>
      <c r="M27" s="346"/>
      <c r="N27" s="346"/>
      <c r="O27" s="442"/>
      <c r="P27" s="338"/>
      <c r="Q27" s="341"/>
      <c r="R27" s="434"/>
      <c r="S27" s="344"/>
      <c r="T27" s="310"/>
      <c r="U27" s="43" t="s">
        <v>82</v>
      </c>
      <c r="V27" s="190">
        <v>0</v>
      </c>
      <c r="W27" s="145" t="s">
        <v>109</v>
      </c>
      <c r="X27" s="34">
        <v>100</v>
      </c>
      <c r="Y27" s="34">
        <v>100</v>
      </c>
      <c r="Z27" s="34">
        <f t="shared" si="1"/>
        <v>100</v>
      </c>
      <c r="AA27" s="304"/>
      <c r="AB27" s="307"/>
      <c r="AC27" s="49" t="s">
        <v>34</v>
      </c>
      <c r="AD27" s="203">
        <v>0</v>
      </c>
      <c r="AE27" s="204">
        <v>0</v>
      </c>
      <c r="AF27" s="204">
        <v>0</v>
      </c>
      <c r="AG27" s="65" t="e">
        <f>AF27/AE27*100</f>
        <v>#DIV/0!</v>
      </c>
      <c r="AH27" s="204">
        <v>0</v>
      </c>
      <c r="AI27" s="204">
        <v>0</v>
      </c>
      <c r="AJ27" s="205">
        <v>0</v>
      </c>
      <c r="AK27" s="205">
        <v>0</v>
      </c>
      <c r="AL27" s="205">
        <v>0</v>
      </c>
      <c r="AM27" s="200" t="e">
        <f>AL27/AK27*100</f>
        <v>#DIV/0!</v>
      </c>
      <c r="AN27" s="206">
        <v>0</v>
      </c>
      <c r="AO27" s="207">
        <v>0</v>
      </c>
      <c r="AP27" s="47"/>
    </row>
    <row r="28" spans="1:42" s="15" customFormat="1" ht="35.25" customHeight="1" x14ac:dyDescent="0.2">
      <c r="A28" s="318" t="s">
        <v>36</v>
      </c>
      <c r="B28" s="319"/>
      <c r="C28" s="319"/>
      <c r="D28" s="319"/>
      <c r="E28" s="320"/>
      <c r="F28" s="333" t="s">
        <v>68</v>
      </c>
      <c r="G28" s="296"/>
      <c r="H28" s="327" t="s">
        <v>40</v>
      </c>
      <c r="I28" s="80"/>
      <c r="J28" s="329" t="s">
        <v>184</v>
      </c>
      <c r="K28" s="397" t="s">
        <v>75</v>
      </c>
      <c r="L28" s="397" t="s">
        <v>76</v>
      </c>
      <c r="M28" s="397" t="s">
        <v>65</v>
      </c>
      <c r="N28" s="397" t="s">
        <v>72</v>
      </c>
      <c r="O28" s="331" t="s">
        <v>15</v>
      </c>
      <c r="P28" s="336" t="s">
        <v>67</v>
      </c>
      <c r="Q28" s="339" t="s">
        <v>53</v>
      </c>
      <c r="R28" s="342">
        <v>1468</v>
      </c>
      <c r="S28" s="342">
        <v>1466</v>
      </c>
      <c r="T28" s="352">
        <f>S28/R28*100</f>
        <v>99.863760217983653</v>
      </c>
      <c r="U28" s="42" t="s">
        <v>81</v>
      </c>
      <c r="V28" s="74">
        <v>0</v>
      </c>
      <c r="W28" s="145" t="s">
        <v>109</v>
      </c>
      <c r="X28" s="74">
        <v>100</v>
      </c>
      <c r="Y28" s="74">
        <v>100</v>
      </c>
      <c r="Z28" s="74">
        <f t="shared" si="1"/>
        <v>100</v>
      </c>
      <c r="AA28" s="147"/>
      <c r="AB28" s="208"/>
      <c r="AC28" s="49"/>
      <c r="AD28" s="203"/>
      <c r="AE28" s="204"/>
      <c r="AF28" s="204"/>
      <c r="AG28" s="65"/>
      <c r="AH28" s="204"/>
      <c r="AI28" s="204"/>
      <c r="AJ28" s="205"/>
      <c r="AK28" s="205"/>
      <c r="AL28" s="205"/>
      <c r="AM28" s="200"/>
      <c r="AN28" s="206"/>
      <c r="AO28" s="207"/>
      <c r="AP28" s="47"/>
    </row>
    <row r="29" spans="1:42" s="15" customFormat="1" ht="41.25" customHeight="1" x14ac:dyDescent="0.2">
      <c r="A29" s="321"/>
      <c r="B29" s="322"/>
      <c r="C29" s="322"/>
      <c r="D29" s="322"/>
      <c r="E29" s="323"/>
      <c r="F29" s="334"/>
      <c r="G29" s="326"/>
      <c r="H29" s="328"/>
      <c r="I29" s="131" t="s">
        <v>86</v>
      </c>
      <c r="J29" s="330"/>
      <c r="K29" s="397"/>
      <c r="L29" s="397"/>
      <c r="M29" s="397"/>
      <c r="N29" s="397"/>
      <c r="O29" s="332"/>
      <c r="P29" s="337"/>
      <c r="Q29" s="340"/>
      <c r="R29" s="343"/>
      <c r="S29" s="343"/>
      <c r="T29" s="353"/>
      <c r="U29" s="84" t="s">
        <v>85</v>
      </c>
      <c r="V29" s="74">
        <v>0</v>
      </c>
      <c r="W29" s="145" t="s">
        <v>109</v>
      </c>
      <c r="X29" s="34">
        <v>100</v>
      </c>
      <c r="Y29" s="34">
        <v>100</v>
      </c>
      <c r="Z29" s="34">
        <f t="shared" si="1"/>
        <v>100</v>
      </c>
      <c r="AA29" s="40"/>
      <c r="AB29" s="40"/>
      <c r="AC29" s="49"/>
      <c r="AD29" s="48"/>
      <c r="AE29" s="37"/>
      <c r="AF29" s="37"/>
      <c r="AG29" s="37"/>
      <c r="AH29" s="38"/>
      <c r="AI29" s="37"/>
      <c r="AJ29" s="50"/>
      <c r="AK29" s="50"/>
      <c r="AL29" s="50"/>
      <c r="AM29" s="50"/>
      <c r="AN29" s="50"/>
      <c r="AO29" s="50"/>
    </row>
    <row r="30" spans="1:42" s="18" customFormat="1" ht="36.75" customHeight="1" x14ac:dyDescent="0.25">
      <c r="A30" s="324"/>
      <c r="B30" s="325"/>
      <c r="C30" s="325"/>
      <c r="D30" s="325"/>
      <c r="E30" s="323"/>
      <c r="F30" s="335"/>
      <c r="G30" s="326"/>
      <c r="H30" s="328"/>
      <c r="I30" s="79"/>
      <c r="J30" s="330"/>
      <c r="K30" s="300"/>
      <c r="L30" s="300"/>
      <c r="M30" s="300"/>
      <c r="N30" s="300"/>
      <c r="O30" s="332"/>
      <c r="P30" s="338"/>
      <c r="Q30" s="341"/>
      <c r="R30" s="344"/>
      <c r="S30" s="344"/>
      <c r="T30" s="354"/>
      <c r="U30" s="43" t="s">
        <v>82</v>
      </c>
      <c r="V30" s="77">
        <v>0</v>
      </c>
      <c r="W30" s="145" t="s">
        <v>109</v>
      </c>
      <c r="X30" s="232">
        <v>100</v>
      </c>
      <c r="Y30" s="232">
        <v>100</v>
      </c>
      <c r="Z30" s="34">
        <f t="shared" si="1"/>
        <v>100</v>
      </c>
      <c r="AA30" s="26"/>
      <c r="AB30" s="26"/>
      <c r="AC30" s="30"/>
      <c r="AD30" s="14"/>
      <c r="AE30" s="19"/>
      <c r="AF30" s="19"/>
      <c r="AG30" s="23"/>
      <c r="AH30" s="23"/>
      <c r="AI30" s="23"/>
      <c r="AJ30" s="32"/>
      <c r="AK30" s="32"/>
      <c r="AL30" s="32"/>
      <c r="AM30" s="32"/>
      <c r="AN30" s="32"/>
      <c r="AO30" s="32"/>
    </row>
    <row r="31" spans="1:42" s="18" customFormat="1" ht="52.5" customHeight="1" x14ac:dyDescent="0.25">
      <c r="A31" s="209"/>
      <c r="B31" s="210"/>
      <c r="C31" s="210"/>
      <c r="D31" s="210"/>
      <c r="E31" s="475" t="s">
        <v>36</v>
      </c>
      <c r="F31" s="475" t="s">
        <v>68</v>
      </c>
      <c r="G31" s="476"/>
      <c r="H31" s="477" t="s">
        <v>44</v>
      </c>
      <c r="I31" s="300" t="s">
        <v>87</v>
      </c>
      <c r="J31" s="406" t="s">
        <v>186</v>
      </c>
      <c r="K31" s="300" t="s">
        <v>75</v>
      </c>
      <c r="L31" s="300" t="s">
        <v>76</v>
      </c>
      <c r="M31" s="300" t="s">
        <v>65</v>
      </c>
      <c r="N31" s="300" t="s">
        <v>72</v>
      </c>
      <c r="O31" s="435" t="s">
        <v>15</v>
      </c>
      <c r="P31" s="473" t="s">
        <v>67</v>
      </c>
      <c r="Q31" s="339" t="s">
        <v>53</v>
      </c>
      <c r="R31" s="432">
        <v>183</v>
      </c>
      <c r="S31" s="342">
        <v>180</v>
      </c>
      <c r="T31" s="308">
        <f>S31/R31*100</f>
        <v>98.360655737704917</v>
      </c>
      <c r="U31" s="42" t="s">
        <v>81</v>
      </c>
      <c r="V31" s="77">
        <v>0</v>
      </c>
      <c r="W31" s="145" t="s">
        <v>109</v>
      </c>
      <c r="X31" s="76">
        <v>100</v>
      </c>
      <c r="Y31" s="76">
        <v>100</v>
      </c>
      <c r="Z31" s="76">
        <f t="shared" si="1"/>
        <v>100</v>
      </c>
      <c r="AA31" s="26"/>
      <c r="AB31" s="26"/>
      <c r="AC31" s="30"/>
      <c r="AD31" s="14"/>
      <c r="AE31" s="19"/>
      <c r="AF31" s="19"/>
      <c r="AG31" s="23"/>
      <c r="AH31" s="23"/>
      <c r="AI31" s="23"/>
      <c r="AJ31" s="32"/>
      <c r="AK31" s="32"/>
      <c r="AL31" s="32"/>
      <c r="AM31" s="32"/>
      <c r="AN31" s="32"/>
      <c r="AO31" s="32"/>
    </row>
    <row r="32" spans="1:42" s="18" customFormat="1" ht="53.25" customHeight="1" x14ac:dyDescent="0.25">
      <c r="A32" s="209"/>
      <c r="B32" s="210"/>
      <c r="C32" s="210"/>
      <c r="D32" s="210"/>
      <c r="E32" s="475"/>
      <c r="F32" s="475"/>
      <c r="G32" s="476"/>
      <c r="H32" s="477"/>
      <c r="I32" s="436"/>
      <c r="J32" s="406"/>
      <c r="K32" s="436"/>
      <c r="L32" s="436"/>
      <c r="M32" s="436"/>
      <c r="N32" s="436"/>
      <c r="O32" s="435"/>
      <c r="P32" s="474"/>
      <c r="Q32" s="340"/>
      <c r="R32" s="433"/>
      <c r="S32" s="343"/>
      <c r="T32" s="309"/>
      <c r="U32" s="84" t="s">
        <v>85</v>
      </c>
      <c r="V32" s="77">
        <v>0</v>
      </c>
      <c r="W32" s="145" t="s">
        <v>109</v>
      </c>
      <c r="X32" s="232">
        <v>100</v>
      </c>
      <c r="Y32" s="232">
        <v>100</v>
      </c>
      <c r="Z32" s="232">
        <f t="shared" si="1"/>
        <v>100</v>
      </c>
      <c r="AA32" s="26"/>
      <c r="AB32" s="26"/>
      <c r="AC32" s="30"/>
      <c r="AD32" s="14"/>
      <c r="AE32" s="19"/>
      <c r="AF32" s="19"/>
      <c r="AG32" s="23"/>
      <c r="AH32" s="23"/>
      <c r="AI32" s="23"/>
      <c r="AJ32" s="32"/>
      <c r="AK32" s="32"/>
      <c r="AL32" s="32"/>
      <c r="AM32" s="32"/>
      <c r="AN32" s="32"/>
      <c r="AO32" s="32"/>
    </row>
    <row r="33" spans="1:41" s="18" customFormat="1" ht="69.75" customHeight="1" x14ac:dyDescent="0.25">
      <c r="A33" s="16"/>
      <c r="B33" s="16"/>
      <c r="C33" s="16"/>
      <c r="D33" s="17"/>
      <c r="E33" s="475"/>
      <c r="F33" s="475"/>
      <c r="G33" s="476"/>
      <c r="H33" s="477"/>
      <c r="I33" s="301"/>
      <c r="J33" s="406"/>
      <c r="K33" s="301"/>
      <c r="L33" s="301"/>
      <c r="M33" s="301"/>
      <c r="N33" s="301"/>
      <c r="O33" s="435"/>
      <c r="P33" s="474"/>
      <c r="Q33" s="448"/>
      <c r="R33" s="433"/>
      <c r="S33" s="343"/>
      <c r="T33" s="309"/>
      <c r="U33" s="43" t="s">
        <v>82</v>
      </c>
      <c r="V33" s="75">
        <v>0</v>
      </c>
      <c r="W33" s="145" t="s">
        <v>109</v>
      </c>
      <c r="X33" s="231">
        <v>100</v>
      </c>
      <c r="Y33" s="233">
        <v>100</v>
      </c>
      <c r="Z33" s="232">
        <f t="shared" si="1"/>
        <v>100</v>
      </c>
      <c r="AA33" s="60"/>
      <c r="AB33" s="53"/>
      <c r="AC33" s="55"/>
      <c r="AD33" s="62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</row>
    <row r="34" spans="1:41" s="93" customFormat="1" ht="18" customHeight="1" x14ac:dyDescent="0.25">
      <c r="A34" s="211"/>
      <c r="B34" s="212"/>
      <c r="C34" s="212"/>
      <c r="D34" s="212"/>
      <c r="E34" s="471" t="s">
        <v>48</v>
      </c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1"/>
      <c r="AO34" s="472"/>
    </row>
    <row r="35" spans="1:41" s="18" customFormat="1" ht="67.5" customHeight="1" x14ac:dyDescent="0.25">
      <c r="A35" s="209"/>
      <c r="B35" s="210"/>
      <c r="C35" s="210"/>
      <c r="D35" s="210"/>
      <c r="E35" s="320" t="s">
        <v>36</v>
      </c>
      <c r="F35" s="320" t="s">
        <v>68</v>
      </c>
      <c r="G35" s="296"/>
      <c r="H35" s="447" t="s">
        <v>45</v>
      </c>
      <c r="I35" s="345" t="s">
        <v>110</v>
      </c>
      <c r="J35" s="438" t="s">
        <v>77</v>
      </c>
      <c r="K35" s="345" t="s">
        <v>75</v>
      </c>
      <c r="L35" s="345" t="s">
        <v>76</v>
      </c>
      <c r="M35" s="345" t="s">
        <v>65</v>
      </c>
      <c r="N35" s="345" t="s">
        <v>78</v>
      </c>
      <c r="O35" s="445" t="s">
        <v>15</v>
      </c>
      <c r="P35" s="337" t="s">
        <v>73</v>
      </c>
      <c r="Q35" s="340" t="s">
        <v>53</v>
      </c>
      <c r="R35" s="433"/>
      <c r="S35" s="467"/>
      <c r="T35" s="469" t="e">
        <f>S35/R35*100</f>
        <v>#DIV/0!</v>
      </c>
      <c r="U35" s="42" t="s">
        <v>82</v>
      </c>
      <c r="V35" s="132">
        <v>0</v>
      </c>
      <c r="W35" s="145" t="s">
        <v>109</v>
      </c>
      <c r="X35" s="74"/>
      <c r="Y35" s="74"/>
      <c r="Z35" s="78" t="e">
        <f>Y35/X35*100</f>
        <v>#DIV/0!</v>
      </c>
      <c r="AA35" s="35"/>
      <c r="AB35" s="35"/>
      <c r="AC35" s="36"/>
      <c r="AD35" s="22"/>
      <c r="AE35" s="57"/>
      <c r="AF35" s="57"/>
      <c r="AG35" s="61"/>
      <c r="AH35" s="61"/>
      <c r="AI35" s="61"/>
      <c r="AJ35" s="39"/>
      <c r="AK35" s="39"/>
      <c r="AL35" s="39"/>
      <c r="AM35" s="39"/>
      <c r="AN35" s="39"/>
      <c r="AO35" s="39"/>
    </row>
    <row r="36" spans="1:41" s="18" customFormat="1" ht="81.75" customHeight="1" x14ac:dyDescent="0.25">
      <c r="A36" s="16"/>
      <c r="B36" s="16"/>
      <c r="C36" s="16"/>
      <c r="D36" s="17"/>
      <c r="E36" s="454"/>
      <c r="F36" s="454"/>
      <c r="G36" s="297"/>
      <c r="H36" s="461"/>
      <c r="I36" s="347"/>
      <c r="J36" s="439"/>
      <c r="K36" s="347"/>
      <c r="L36" s="347"/>
      <c r="M36" s="347"/>
      <c r="N36" s="347"/>
      <c r="O36" s="478"/>
      <c r="P36" s="338"/>
      <c r="Q36" s="341"/>
      <c r="R36" s="434"/>
      <c r="S36" s="468"/>
      <c r="T36" s="470"/>
      <c r="U36" s="51" t="s">
        <v>88</v>
      </c>
      <c r="V36" s="130">
        <v>0</v>
      </c>
      <c r="W36" s="145" t="s">
        <v>109</v>
      </c>
      <c r="X36" s="125"/>
      <c r="Y36" s="125"/>
      <c r="Z36" s="78" t="e">
        <f>Y36/X36*100</f>
        <v>#DIV/0!</v>
      </c>
      <c r="AA36" s="26"/>
      <c r="AB36" s="26"/>
      <c r="AC36" s="31"/>
      <c r="AD36" s="21"/>
      <c r="AE36" s="24"/>
      <c r="AF36" s="24"/>
      <c r="AG36" s="25"/>
      <c r="AH36" s="25"/>
      <c r="AI36" s="25"/>
      <c r="AJ36" s="33"/>
      <c r="AK36" s="33"/>
      <c r="AL36" s="33"/>
      <c r="AM36" s="33"/>
      <c r="AN36" s="33"/>
      <c r="AO36" s="33"/>
    </row>
    <row r="37" spans="1:41" s="18" customFormat="1" ht="64.5" customHeight="1" x14ac:dyDescent="0.25">
      <c r="A37" s="16"/>
      <c r="B37" s="16"/>
      <c r="C37" s="16"/>
      <c r="D37" s="17"/>
      <c r="E37" s="333" t="s">
        <v>36</v>
      </c>
      <c r="F37" s="320" t="s">
        <v>68</v>
      </c>
      <c r="G37" s="296"/>
      <c r="H37" s="447" t="s">
        <v>46</v>
      </c>
      <c r="I37" s="345" t="s">
        <v>110</v>
      </c>
      <c r="J37" s="438" t="s">
        <v>188</v>
      </c>
      <c r="K37" s="345" t="s">
        <v>75</v>
      </c>
      <c r="L37" s="345" t="s">
        <v>76</v>
      </c>
      <c r="M37" s="345" t="s">
        <v>65</v>
      </c>
      <c r="N37" s="345" t="s">
        <v>79</v>
      </c>
      <c r="O37" s="445" t="s">
        <v>15</v>
      </c>
      <c r="P37" s="336" t="s">
        <v>67</v>
      </c>
      <c r="Q37" s="339" t="s">
        <v>53</v>
      </c>
      <c r="R37" s="449">
        <v>2808</v>
      </c>
      <c r="S37" s="342">
        <v>2831</v>
      </c>
      <c r="T37" s="452">
        <f>S37/R37*100</f>
        <v>100.81908831908832</v>
      </c>
      <c r="U37" s="124" t="s">
        <v>82</v>
      </c>
      <c r="V37" s="125">
        <v>0</v>
      </c>
      <c r="W37" s="145" t="s">
        <v>109</v>
      </c>
      <c r="X37" s="133">
        <v>100</v>
      </c>
      <c r="Y37" s="134">
        <v>100</v>
      </c>
      <c r="Z37" s="126">
        <f>Y37/X37*100</f>
        <v>100</v>
      </c>
      <c r="AA37" s="443"/>
      <c r="AB37" s="52"/>
      <c r="AC37" s="54"/>
      <c r="AD37" s="56"/>
      <c r="AE37" s="58"/>
      <c r="AF37" s="58"/>
      <c r="AG37" s="58"/>
      <c r="AH37" s="58"/>
      <c r="AI37" s="58"/>
      <c r="AJ37" s="59"/>
      <c r="AK37" s="59"/>
      <c r="AL37" s="59"/>
      <c r="AM37" s="59"/>
      <c r="AN37" s="59"/>
      <c r="AO37" s="33"/>
    </row>
    <row r="38" spans="1:41" s="18" customFormat="1" ht="64.5" customHeight="1" x14ac:dyDescent="0.25">
      <c r="A38" s="16"/>
      <c r="B38" s="16"/>
      <c r="C38" s="16"/>
      <c r="D38" s="17"/>
      <c r="E38" s="334"/>
      <c r="F38" s="454"/>
      <c r="G38" s="326"/>
      <c r="H38" s="394"/>
      <c r="I38" s="390"/>
      <c r="J38" s="396"/>
      <c r="K38" s="390"/>
      <c r="L38" s="390"/>
      <c r="M38" s="390"/>
      <c r="N38" s="390"/>
      <c r="O38" s="446"/>
      <c r="P38" s="412"/>
      <c r="Q38" s="448"/>
      <c r="R38" s="450"/>
      <c r="S38" s="451"/>
      <c r="T38" s="453"/>
      <c r="U38" s="127" t="s">
        <v>187</v>
      </c>
      <c r="V38" s="128">
        <v>0</v>
      </c>
      <c r="W38" s="145" t="s">
        <v>109</v>
      </c>
      <c r="X38" s="135">
        <v>100</v>
      </c>
      <c r="Y38" s="129">
        <v>100</v>
      </c>
      <c r="Z38" s="126">
        <f>Y38/X38*100</f>
        <v>100</v>
      </c>
      <c r="AA38" s="444"/>
      <c r="AB38" s="68"/>
      <c r="AC38" s="69"/>
      <c r="AD38" s="64"/>
      <c r="AE38" s="65"/>
      <c r="AF38" s="65"/>
      <c r="AG38" s="65"/>
      <c r="AH38" s="65"/>
      <c r="AI38" s="65"/>
      <c r="AJ38" s="66"/>
      <c r="AK38" s="66"/>
      <c r="AL38" s="66"/>
      <c r="AM38" s="66"/>
      <c r="AN38" s="66"/>
      <c r="AO38" s="67"/>
    </row>
    <row r="39" spans="1:41" s="18" customFormat="1" ht="141.75" customHeight="1" x14ac:dyDescent="0.25">
      <c r="A39" s="16"/>
      <c r="B39" s="16"/>
      <c r="C39" s="16"/>
      <c r="D39" s="17"/>
      <c r="E39" s="141" t="s">
        <v>36</v>
      </c>
      <c r="F39" s="141"/>
      <c r="G39" s="142"/>
      <c r="H39" s="143" t="s">
        <v>98</v>
      </c>
      <c r="I39" s="139" t="s">
        <v>110</v>
      </c>
      <c r="J39" s="143" t="s">
        <v>129</v>
      </c>
      <c r="K39" s="139"/>
      <c r="L39" s="139"/>
      <c r="M39" s="143"/>
      <c r="N39" s="143"/>
      <c r="O39" s="144"/>
      <c r="P39" s="70" t="s">
        <v>191</v>
      </c>
      <c r="Q39" s="214" t="s">
        <v>53</v>
      </c>
      <c r="R39" s="229">
        <f>SUM(R40:R45)</f>
        <v>310</v>
      </c>
      <c r="S39" s="229">
        <f>SUM(S40:S45)</f>
        <v>297</v>
      </c>
      <c r="T39" s="27">
        <f>S39/R39*100</f>
        <v>95.806451612903217</v>
      </c>
      <c r="U39" s="479"/>
      <c r="V39" s="190">
        <v>0</v>
      </c>
      <c r="W39" s="88"/>
      <c r="X39" s="190"/>
      <c r="Y39" s="190"/>
      <c r="Z39" s="190"/>
      <c r="AA39" s="26"/>
      <c r="AB39" s="71"/>
      <c r="AC39" s="30"/>
      <c r="AD39" s="41"/>
      <c r="AE39" s="72"/>
      <c r="AF39" s="72"/>
      <c r="AG39" s="72"/>
      <c r="AH39" s="72"/>
      <c r="AI39" s="72"/>
      <c r="AJ39" s="32"/>
      <c r="AK39" s="32"/>
      <c r="AL39" s="32"/>
      <c r="AM39" s="32"/>
      <c r="AN39" s="32"/>
      <c r="AO39" s="32"/>
    </row>
    <row r="40" spans="1:41" s="18" customFormat="1" ht="71.25" customHeight="1" x14ac:dyDescent="0.25">
      <c r="A40" s="16"/>
      <c r="B40" s="16"/>
      <c r="C40" s="16"/>
      <c r="D40" s="17"/>
      <c r="E40" s="141" t="s">
        <v>36</v>
      </c>
      <c r="F40" s="141"/>
      <c r="G40" s="142"/>
      <c r="H40" s="143" t="s">
        <v>99</v>
      </c>
      <c r="I40" s="139" t="s">
        <v>110</v>
      </c>
      <c r="J40" s="143" t="s">
        <v>130</v>
      </c>
      <c r="K40" s="120" t="s">
        <v>105</v>
      </c>
      <c r="L40" s="139" t="s">
        <v>76</v>
      </c>
      <c r="M40" s="143" t="s">
        <v>65</v>
      </c>
      <c r="N40" s="143" t="s">
        <v>111</v>
      </c>
      <c r="O40" s="144" t="s">
        <v>15</v>
      </c>
      <c r="P40" s="70" t="s">
        <v>67</v>
      </c>
      <c r="Q40" s="214" t="s">
        <v>53</v>
      </c>
      <c r="R40" s="229">
        <v>58</v>
      </c>
      <c r="S40" s="227">
        <v>48</v>
      </c>
      <c r="T40" s="27"/>
      <c r="U40" s="480"/>
      <c r="V40" s="190">
        <v>0</v>
      </c>
      <c r="W40" s="88"/>
      <c r="X40" s="190"/>
      <c r="Y40" s="190"/>
      <c r="Z40" s="190"/>
      <c r="AA40" s="26"/>
      <c r="AB40" s="71"/>
      <c r="AC40" s="30"/>
      <c r="AD40" s="41"/>
      <c r="AE40" s="72"/>
      <c r="AF40" s="72"/>
      <c r="AG40" s="72"/>
      <c r="AH40" s="72"/>
      <c r="AI40" s="72"/>
      <c r="AJ40" s="32"/>
      <c r="AK40" s="32"/>
      <c r="AL40" s="32"/>
      <c r="AM40" s="32"/>
      <c r="AN40" s="32"/>
      <c r="AO40" s="32"/>
    </row>
    <row r="41" spans="1:41" s="116" customFormat="1" ht="69.75" customHeight="1" x14ac:dyDescent="0.25">
      <c r="A41" s="16"/>
      <c r="B41" s="16"/>
      <c r="C41" s="16"/>
      <c r="D41" s="17"/>
      <c r="E41" s="141" t="s">
        <v>36</v>
      </c>
      <c r="F41" s="141"/>
      <c r="G41" s="142"/>
      <c r="H41" s="143" t="s">
        <v>100</v>
      </c>
      <c r="I41" s="139" t="s">
        <v>110</v>
      </c>
      <c r="J41" s="143" t="s">
        <v>189</v>
      </c>
      <c r="K41" s="143" t="s">
        <v>97</v>
      </c>
      <c r="L41" s="139" t="s">
        <v>76</v>
      </c>
      <c r="M41" s="143" t="s">
        <v>65</v>
      </c>
      <c r="N41" s="143" t="s">
        <v>111</v>
      </c>
      <c r="O41" s="144" t="s">
        <v>15</v>
      </c>
      <c r="P41" s="70" t="s">
        <v>67</v>
      </c>
      <c r="Q41" s="214" t="s">
        <v>53</v>
      </c>
      <c r="R41" s="229">
        <v>24</v>
      </c>
      <c r="S41" s="227">
        <v>21</v>
      </c>
      <c r="T41" s="27"/>
      <c r="U41" s="480"/>
      <c r="V41" s="190">
        <v>0</v>
      </c>
      <c r="W41" s="88"/>
      <c r="X41" s="190"/>
      <c r="Y41" s="190"/>
      <c r="Z41" s="190"/>
      <c r="AA41" s="26"/>
      <c r="AB41" s="71"/>
      <c r="AC41" s="30"/>
      <c r="AD41" s="41"/>
      <c r="AE41" s="72"/>
      <c r="AF41" s="72"/>
      <c r="AG41" s="72"/>
      <c r="AH41" s="72"/>
      <c r="AI41" s="72"/>
      <c r="AJ41" s="32"/>
      <c r="AK41" s="32"/>
      <c r="AL41" s="32"/>
      <c r="AM41" s="32"/>
      <c r="AN41" s="32"/>
      <c r="AO41" s="32"/>
    </row>
    <row r="42" spans="1:41" s="18" customFormat="1" ht="55.5" customHeight="1" x14ac:dyDescent="0.25">
      <c r="A42" s="16"/>
      <c r="B42" s="16"/>
      <c r="C42" s="16"/>
      <c r="D42" s="17"/>
      <c r="E42" s="141" t="s">
        <v>36</v>
      </c>
      <c r="F42" s="141"/>
      <c r="G42" s="142"/>
      <c r="H42" s="143" t="s">
        <v>102</v>
      </c>
      <c r="I42" s="139" t="s">
        <v>110</v>
      </c>
      <c r="J42" s="143" t="s">
        <v>131</v>
      </c>
      <c r="K42" s="139" t="s">
        <v>101</v>
      </c>
      <c r="L42" s="139" t="s">
        <v>76</v>
      </c>
      <c r="M42" s="139" t="s">
        <v>65</v>
      </c>
      <c r="N42" s="143" t="s">
        <v>111</v>
      </c>
      <c r="O42" s="144" t="s">
        <v>122</v>
      </c>
      <c r="P42" s="70" t="s">
        <v>67</v>
      </c>
      <c r="Q42" s="214" t="s">
        <v>53</v>
      </c>
      <c r="R42" s="229">
        <v>47</v>
      </c>
      <c r="S42" s="227">
        <v>51</v>
      </c>
      <c r="T42" s="27"/>
      <c r="U42" s="480"/>
      <c r="V42" s="41">
        <v>0</v>
      </c>
      <c r="W42" s="88"/>
      <c r="X42" s="41"/>
      <c r="Y42" s="41"/>
      <c r="Z42" s="190"/>
      <c r="AA42" s="26"/>
      <c r="AB42" s="71"/>
      <c r="AC42" s="30"/>
      <c r="AD42" s="41"/>
      <c r="AE42" s="72"/>
      <c r="AF42" s="72"/>
      <c r="AG42" s="72"/>
      <c r="AH42" s="72"/>
      <c r="AI42" s="72"/>
      <c r="AJ42" s="32"/>
      <c r="AK42" s="32"/>
      <c r="AL42" s="32"/>
      <c r="AM42" s="32"/>
      <c r="AN42" s="32"/>
      <c r="AO42" s="32"/>
    </row>
    <row r="43" spans="1:41" s="18" customFormat="1" ht="60.75" customHeight="1" x14ac:dyDescent="0.25">
      <c r="A43" s="16"/>
      <c r="B43" s="16"/>
      <c r="C43" s="16"/>
      <c r="D43" s="17"/>
      <c r="E43" s="141" t="s">
        <v>36</v>
      </c>
      <c r="F43" s="141"/>
      <c r="G43" s="142"/>
      <c r="H43" s="143" t="s">
        <v>102</v>
      </c>
      <c r="I43" s="139" t="s">
        <v>110</v>
      </c>
      <c r="J43" s="143" t="s">
        <v>131</v>
      </c>
      <c r="K43" s="290" t="s">
        <v>103</v>
      </c>
      <c r="L43" s="290" t="s">
        <v>76</v>
      </c>
      <c r="M43" s="290" t="s">
        <v>65</v>
      </c>
      <c r="N43" s="143" t="s">
        <v>111</v>
      </c>
      <c r="O43" s="144" t="s">
        <v>15</v>
      </c>
      <c r="P43" s="70" t="s">
        <v>67</v>
      </c>
      <c r="Q43" s="214" t="s">
        <v>53</v>
      </c>
      <c r="R43" s="229">
        <v>26</v>
      </c>
      <c r="S43" s="227">
        <v>34</v>
      </c>
      <c r="T43" s="27"/>
      <c r="U43" s="480"/>
      <c r="V43" s="41">
        <v>0</v>
      </c>
      <c r="W43" s="88"/>
      <c r="X43" s="41"/>
      <c r="Y43" s="41"/>
      <c r="Z43" s="190"/>
      <c r="AA43" s="26"/>
      <c r="AB43" s="71"/>
      <c r="AC43" s="30"/>
      <c r="AD43" s="41"/>
      <c r="AE43" s="72"/>
      <c r="AF43" s="72"/>
      <c r="AG43" s="72"/>
      <c r="AH43" s="72"/>
      <c r="AI43" s="72"/>
      <c r="AJ43" s="32"/>
      <c r="AK43" s="32"/>
      <c r="AL43" s="32"/>
      <c r="AM43" s="32"/>
      <c r="AN43" s="32"/>
      <c r="AO43" s="32"/>
    </row>
    <row r="44" spans="1:41" s="18" customFormat="1" ht="141.75" customHeight="1" x14ac:dyDescent="0.25">
      <c r="A44" s="16"/>
      <c r="B44" s="16"/>
      <c r="C44" s="16"/>
      <c r="D44" s="17"/>
      <c r="E44" s="286" t="s">
        <v>36</v>
      </c>
      <c r="F44" s="286"/>
      <c r="G44" s="287"/>
      <c r="H44" s="288" t="s">
        <v>98</v>
      </c>
      <c r="I44" s="290" t="s">
        <v>110</v>
      </c>
      <c r="J44" s="288" t="s">
        <v>129</v>
      </c>
      <c r="K44" s="290" t="s">
        <v>96</v>
      </c>
      <c r="L44" s="290" t="s">
        <v>76</v>
      </c>
      <c r="M44" s="288" t="s">
        <v>65</v>
      </c>
      <c r="N44" s="288" t="s">
        <v>111</v>
      </c>
      <c r="O44" s="289" t="s">
        <v>15</v>
      </c>
      <c r="P44" s="70" t="s">
        <v>67</v>
      </c>
      <c r="Q44" s="214" t="s">
        <v>53</v>
      </c>
      <c r="R44" s="229">
        <v>86</v>
      </c>
      <c r="S44" s="227">
        <v>76</v>
      </c>
      <c r="T44" s="27"/>
      <c r="U44" s="480"/>
      <c r="V44" s="190">
        <v>0</v>
      </c>
      <c r="W44" s="88"/>
      <c r="X44" s="190"/>
      <c r="Y44" s="190"/>
      <c r="Z44" s="190"/>
      <c r="AA44" s="26"/>
      <c r="AB44" s="71"/>
      <c r="AC44" s="30"/>
      <c r="AD44" s="41"/>
      <c r="AE44" s="72"/>
      <c r="AF44" s="72"/>
      <c r="AG44" s="72"/>
      <c r="AH44" s="72"/>
      <c r="AI44" s="72"/>
      <c r="AJ44" s="32"/>
      <c r="AK44" s="32"/>
      <c r="AL44" s="32"/>
      <c r="AM44" s="32"/>
      <c r="AN44" s="32"/>
      <c r="AO44" s="32"/>
    </row>
    <row r="45" spans="1:41" s="18" customFormat="1" ht="141.75" customHeight="1" x14ac:dyDescent="0.25">
      <c r="A45" s="16"/>
      <c r="B45" s="16"/>
      <c r="C45" s="16"/>
      <c r="D45" s="17"/>
      <c r="E45" s="286" t="s">
        <v>36</v>
      </c>
      <c r="F45" s="286"/>
      <c r="G45" s="287"/>
      <c r="H45" s="288" t="s">
        <v>98</v>
      </c>
      <c r="I45" s="290" t="s">
        <v>110</v>
      </c>
      <c r="J45" s="288" t="s">
        <v>129</v>
      </c>
      <c r="K45" s="290" t="s">
        <v>190</v>
      </c>
      <c r="L45" s="290" t="s">
        <v>76</v>
      </c>
      <c r="M45" s="288" t="s">
        <v>65</v>
      </c>
      <c r="N45" s="288" t="s">
        <v>111</v>
      </c>
      <c r="O45" s="289" t="s">
        <v>15</v>
      </c>
      <c r="P45" s="70" t="s">
        <v>67</v>
      </c>
      <c r="Q45" s="214" t="s">
        <v>53</v>
      </c>
      <c r="R45" s="229">
        <v>69</v>
      </c>
      <c r="S45" s="227">
        <v>67</v>
      </c>
      <c r="T45" s="27">
        <f>S45/R45*100</f>
        <v>97.101449275362313</v>
      </c>
      <c r="U45" s="481"/>
      <c r="V45" s="190">
        <v>0</v>
      </c>
      <c r="W45" s="117" t="s">
        <v>109</v>
      </c>
      <c r="X45" s="229"/>
      <c r="Y45" s="227"/>
      <c r="Z45" s="115" t="e">
        <f>X45/Y45*100</f>
        <v>#DIV/0!</v>
      </c>
      <c r="AA45" s="26"/>
      <c r="AB45" s="71"/>
      <c r="AC45" s="30"/>
      <c r="AD45" s="41"/>
      <c r="AE45" s="72"/>
      <c r="AF45" s="72"/>
      <c r="AG45" s="72"/>
      <c r="AH45" s="72"/>
      <c r="AI45" s="72"/>
      <c r="AJ45" s="32"/>
      <c r="AK45" s="32"/>
      <c r="AL45" s="32"/>
      <c r="AM45" s="32"/>
      <c r="AN45" s="32"/>
      <c r="AO45" s="32"/>
    </row>
    <row r="46" spans="1:41" s="93" customFormat="1" ht="32.25" customHeight="1" x14ac:dyDescent="0.25">
      <c r="A46" s="94"/>
      <c r="B46" s="94"/>
      <c r="C46" s="94"/>
      <c r="D46" s="95"/>
      <c r="E46" s="483" t="s">
        <v>50</v>
      </c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</row>
    <row r="47" spans="1:41" s="93" customFormat="1" ht="52.5" customHeight="1" x14ac:dyDescent="0.25">
      <c r="A47" s="94"/>
      <c r="B47" s="94"/>
      <c r="C47" s="94"/>
      <c r="D47" s="95"/>
      <c r="E47" s="291"/>
      <c r="F47" s="291"/>
      <c r="G47" s="291"/>
      <c r="H47" s="291"/>
      <c r="I47" s="499" t="s">
        <v>198</v>
      </c>
      <c r="J47" s="500" t="s">
        <v>192</v>
      </c>
      <c r="K47" s="501" t="s">
        <v>199</v>
      </c>
      <c r="L47" s="497"/>
      <c r="M47" s="501" t="s">
        <v>65</v>
      </c>
      <c r="N47" s="501" t="s">
        <v>200</v>
      </c>
      <c r="O47" s="500" t="s">
        <v>201</v>
      </c>
      <c r="P47" s="502" t="s">
        <v>202</v>
      </c>
      <c r="Q47" s="498"/>
      <c r="R47" s="502">
        <v>105.1</v>
      </c>
      <c r="S47" s="502">
        <v>105.1</v>
      </c>
      <c r="T47" s="27">
        <f>S47/R47*100</f>
        <v>100</v>
      </c>
      <c r="U47" s="498"/>
      <c r="V47" s="498"/>
      <c r="W47" s="87" t="s">
        <v>109</v>
      </c>
      <c r="X47" s="502"/>
      <c r="Y47" s="502"/>
      <c r="Z47" s="115" t="e">
        <f>X47/Y47*100</f>
        <v>#DIV/0!</v>
      </c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</row>
    <row r="48" spans="1:41" s="18" customFormat="1" ht="61.5" customHeight="1" x14ac:dyDescent="0.25">
      <c r="A48" s="16"/>
      <c r="B48" s="16"/>
      <c r="C48" s="16"/>
      <c r="D48" s="17"/>
      <c r="E48" s="141" t="s">
        <v>47</v>
      </c>
      <c r="F48" s="141" t="s">
        <v>80</v>
      </c>
      <c r="G48" s="142" t="s">
        <v>112</v>
      </c>
      <c r="H48" s="143"/>
      <c r="I48" s="140" t="s">
        <v>197</v>
      </c>
      <c r="J48" s="143" t="s">
        <v>192</v>
      </c>
      <c r="K48" s="140" t="s">
        <v>193</v>
      </c>
      <c r="L48" s="140"/>
      <c r="M48" s="140" t="s">
        <v>65</v>
      </c>
      <c r="N48" s="140" t="s">
        <v>194</v>
      </c>
      <c r="O48" s="144" t="s">
        <v>195</v>
      </c>
      <c r="P48" s="70" t="s">
        <v>196</v>
      </c>
      <c r="Q48" s="214" t="s">
        <v>53</v>
      </c>
      <c r="R48" s="496">
        <v>51612.5</v>
      </c>
      <c r="S48" s="27">
        <v>51612.5</v>
      </c>
      <c r="T48" s="27">
        <f>S48/R48*100</f>
        <v>100</v>
      </c>
      <c r="U48" s="145"/>
      <c r="V48" s="87">
        <v>0</v>
      </c>
      <c r="W48" s="87" t="s">
        <v>109</v>
      </c>
      <c r="X48" s="27"/>
      <c r="Y48" s="27"/>
      <c r="Z48" s="115" t="e">
        <f>X48/Y48*100</f>
        <v>#DIV/0!</v>
      </c>
      <c r="AA48" s="26"/>
      <c r="AB48" s="71"/>
      <c r="AC48" s="30"/>
      <c r="AD48" s="88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</row>
    <row r="49" spans="1:41" s="97" customFormat="1" ht="28.5" customHeight="1" x14ac:dyDescent="0.25">
      <c r="A49" s="94"/>
      <c r="B49" s="94"/>
      <c r="C49" s="94"/>
      <c r="D49" s="95"/>
      <c r="E49" s="482" t="s">
        <v>49</v>
      </c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2"/>
      <c r="AM49" s="482"/>
      <c r="AN49" s="482"/>
      <c r="AO49" s="482"/>
    </row>
    <row r="50" spans="1:41" s="116" customFormat="1" ht="57" customHeight="1" x14ac:dyDescent="0.25">
      <c r="A50" s="26" t="s">
        <v>8</v>
      </c>
      <c r="B50" s="26" t="s">
        <v>9</v>
      </c>
      <c r="C50" s="26" t="s">
        <v>9</v>
      </c>
      <c r="D50" s="17"/>
      <c r="E50" s="141" t="s">
        <v>36</v>
      </c>
      <c r="F50" s="213"/>
      <c r="G50" s="257" t="s">
        <v>143</v>
      </c>
      <c r="H50" s="263" t="s">
        <v>142</v>
      </c>
      <c r="I50" s="114" t="s">
        <v>159</v>
      </c>
      <c r="J50" s="119" t="s">
        <v>151</v>
      </c>
      <c r="K50" s="119" t="s">
        <v>114</v>
      </c>
      <c r="L50" s="119" t="s">
        <v>91</v>
      </c>
      <c r="M50" s="119" t="s">
        <v>65</v>
      </c>
      <c r="N50" s="119" t="s">
        <v>72</v>
      </c>
      <c r="O50" s="114" t="s">
        <v>145</v>
      </c>
      <c r="P50" s="114" t="s">
        <v>56</v>
      </c>
      <c r="Q50" s="214" t="s">
        <v>53</v>
      </c>
      <c r="R50" s="73">
        <v>5500</v>
      </c>
      <c r="S50" s="87">
        <v>5500</v>
      </c>
      <c r="T50" s="27">
        <f t="shared" ref="T50:T61" si="2">S50/R50*100</f>
        <v>100</v>
      </c>
      <c r="U50" s="114" t="s">
        <v>147</v>
      </c>
      <c r="V50" s="215">
        <v>0</v>
      </c>
      <c r="W50" s="117" t="s">
        <v>109</v>
      </c>
      <c r="X50" s="73">
        <v>1230</v>
      </c>
      <c r="Y50" s="73">
        <v>1230</v>
      </c>
      <c r="Z50" s="115">
        <f>X50/Y50*100</f>
        <v>100</v>
      </c>
      <c r="AA50" s="26"/>
      <c r="AB50" s="26"/>
      <c r="AC50" s="30"/>
      <c r="AD50" s="215"/>
      <c r="AE50" s="217"/>
      <c r="AF50" s="217"/>
      <c r="AG50" s="217"/>
      <c r="AH50" s="217"/>
      <c r="AI50" s="217"/>
      <c r="AJ50" s="32"/>
      <c r="AK50" s="32"/>
      <c r="AL50" s="32"/>
      <c r="AM50" s="32"/>
      <c r="AN50" s="32"/>
      <c r="AO50" s="32"/>
    </row>
    <row r="51" spans="1:41" s="116" customFormat="1" ht="57" customHeight="1" x14ac:dyDescent="0.25">
      <c r="A51" s="26"/>
      <c r="B51" s="26"/>
      <c r="C51" s="26"/>
      <c r="D51" s="17"/>
      <c r="E51" s="252" t="s">
        <v>36</v>
      </c>
      <c r="F51" s="213"/>
      <c r="G51" s="258" t="s">
        <v>146</v>
      </c>
      <c r="H51" s="263" t="s">
        <v>142</v>
      </c>
      <c r="I51" s="114" t="s">
        <v>159</v>
      </c>
      <c r="J51" s="119" t="s">
        <v>151</v>
      </c>
      <c r="K51" s="119" t="s">
        <v>114</v>
      </c>
      <c r="L51" s="254" t="s">
        <v>93</v>
      </c>
      <c r="M51" s="119" t="s">
        <v>65</v>
      </c>
      <c r="N51" s="119" t="s">
        <v>72</v>
      </c>
      <c r="O51" s="114" t="s">
        <v>145</v>
      </c>
      <c r="P51" s="114" t="s">
        <v>56</v>
      </c>
      <c r="Q51" s="214" t="s">
        <v>141</v>
      </c>
      <c r="R51" s="73">
        <v>6050</v>
      </c>
      <c r="S51" s="87">
        <v>6050</v>
      </c>
      <c r="T51" s="27">
        <f>S51/R51*100</f>
        <v>100</v>
      </c>
      <c r="U51" s="114" t="s">
        <v>121</v>
      </c>
      <c r="V51" s="215">
        <v>1</v>
      </c>
      <c r="W51" s="117" t="s">
        <v>109</v>
      </c>
      <c r="X51" s="73">
        <v>34</v>
      </c>
      <c r="Y51" s="73">
        <v>34</v>
      </c>
      <c r="Z51" s="115">
        <f>X51/Y51*100</f>
        <v>100</v>
      </c>
      <c r="AA51" s="35"/>
      <c r="AB51" s="35"/>
      <c r="AC51" s="36"/>
      <c r="AD51" s="215"/>
      <c r="AE51" s="217"/>
      <c r="AF51" s="217"/>
      <c r="AG51" s="218"/>
      <c r="AH51" s="218"/>
      <c r="AI51" s="218"/>
      <c r="AJ51" s="32"/>
      <c r="AK51" s="32"/>
      <c r="AL51" s="32"/>
      <c r="AM51" s="32"/>
      <c r="AN51" s="32"/>
      <c r="AO51" s="32"/>
    </row>
    <row r="52" spans="1:41" s="116" customFormat="1" ht="74.25" customHeight="1" x14ac:dyDescent="0.25">
      <c r="A52" s="26"/>
      <c r="B52" s="26"/>
      <c r="C52" s="26"/>
      <c r="D52" s="17"/>
      <c r="E52" s="252" t="s">
        <v>47</v>
      </c>
      <c r="F52" s="213"/>
      <c r="G52" s="258" t="s">
        <v>168</v>
      </c>
      <c r="H52" s="264" t="s">
        <v>152</v>
      </c>
      <c r="I52" s="114" t="s">
        <v>159</v>
      </c>
      <c r="J52" s="119" t="s">
        <v>151</v>
      </c>
      <c r="K52" s="257" t="s">
        <v>153</v>
      </c>
      <c r="L52" s="254" t="s">
        <v>134</v>
      </c>
      <c r="M52" s="119" t="s">
        <v>65</v>
      </c>
      <c r="N52" s="119" t="s">
        <v>118</v>
      </c>
      <c r="O52" s="114" t="s">
        <v>154</v>
      </c>
      <c r="P52" s="114" t="s">
        <v>56</v>
      </c>
      <c r="Q52" s="214" t="s">
        <v>148</v>
      </c>
      <c r="R52" s="73">
        <v>3588</v>
      </c>
      <c r="S52" s="87">
        <v>3588</v>
      </c>
      <c r="T52" s="27">
        <f>S52/R52*100</f>
        <v>100</v>
      </c>
      <c r="U52" s="114"/>
      <c r="V52" s="215">
        <v>2</v>
      </c>
      <c r="W52" s="117" t="s">
        <v>109</v>
      </c>
      <c r="X52" s="226"/>
      <c r="Y52" s="230"/>
      <c r="Z52" s="115" t="e">
        <f>X52/Y52*100</f>
        <v>#DIV/0!</v>
      </c>
      <c r="AA52" s="35"/>
      <c r="AB52" s="35"/>
      <c r="AC52" s="36"/>
      <c r="AD52" s="215"/>
      <c r="AE52" s="217"/>
      <c r="AF52" s="217"/>
      <c r="AG52" s="218"/>
      <c r="AH52" s="218"/>
      <c r="AI52" s="218"/>
      <c r="AJ52" s="32"/>
      <c r="AK52" s="32"/>
      <c r="AL52" s="32"/>
      <c r="AM52" s="32"/>
      <c r="AN52" s="32"/>
      <c r="AO52" s="32"/>
    </row>
    <row r="53" spans="1:41" s="116" customFormat="1" ht="68.25" customHeight="1" thickBot="1" x14ac:dyDescent="0.3">
      <c r="A53" s="26"/>
      <c r="B53" s="26"/>
      <c r="C53" s="26"/>
      <c r="D53" s="17"/>
      <c r="E53" s="252" t="s">
        <v>47</v>
      </c>
      <c r="F53" s="213"/>
      <c r="G53" s="114" t="s">
        <v>169</v>
      </c>
      <c r="H53" s="263" t="s">
        <v>156</v>
      </c>
      <c r="I53" s="114" t="s">
        <v>159</v>
      </c>
      <c r="J53" s="119" t="s">
        <v>151</v>
      </c>
      <c r="K53" s="258" t="s">
        <v>156</v>
      </c>
      <c r="L53" s="254" t="s">
        <v>157</v>
      </c>
      <c r="M53" s="119" t="s">
        <v>65</v>
      </c>
      <c r="N53" s="119" t="s">
        <v>118</v>
      </c>
      <c r="O53" s="114" t="s">
        <v>158</v>
      </c>
      <c r="P53" s="114" t="s">
        <v>56</v>
      </c>
      <c r="Q53" s="214" t="s">
        <v>155</v>
      </c>
      <c r="R53" s="73">
        <v>13</v>
      </c>
      <c r="S53" s="87">
        <v>13</v>
      </c>
      <c r="T53" s="27">
        <f>S53/R53*100</f>
        <v>100</v>
      </c>
      <c r="U53" s="114"/>
      <c r="V53" s="215">
        <v>3</v>
      </c>
      <c r="W53" s="117" t="s">
        <v>109</v>
      </c>
      <c r="X53" s="226"/>
      <c r="Y53" s="230"/>
      <c r="Z53" s="115" t="e">
        <f>X53/Y53*100</f>
        <v>#DIV/0!</v>
      </c>
      <c r="AA53" s="35"/>
      <c r="AB53" s="35"/>
      <c r="AC53" s="36"/>
      <c r="AD53" s="215"/>
      <c r="AE53" s="217"/>
      <c r="AF53" s="217"/>
      <c r="AG53" s="218"/>
      <c r="AH53" s="218"/>
      <c r="AI53" s="218"/>
      <c r="AJ53" s="32"/>
      <c r="AK53" s="32"/>
      <c r="AL53" s="32"/>
      <c r="AM53" s="32"/>
      <c r="AN53" s="32"/>
      <c r="AO53" s="32"/>
    </row>
    <row r="54" spans="1:41" s="116" customFormat="1" ht="57" customHeight="1" thickBot="1" x14ac:dyDescent="0.3">
      <c r="A54" s="26"/>
      <c r="B54" s="26"/>
      <c r="C54" s="26"/>
      <c r="D54" s="17"/>
      <c r="E54" s="252" t="s">
        <v>36</v>
      </c>
      <c r="F54" s="213"/>
      <c r="G54" s="261" t="s">
        <v>162</v>
      </c>
      <c r="H54" s="118" t="s">
        <v>92</v>
      </c>
      <c r="I54" s="114" t="s">
        <v>58</v>
      </c>
      <c r="J54" s="119" t="s">
        <v>160</v>
      </c>
      <c r="K54" s="119" t="s">
        <v>114</v>
      </c>
      <c r="L54" s="119" t="s">
        <v>91</v>
      </c>
      <c r="M54" s="119" t="s">
        <v>65</v>
      </c>
      <c r="N54" s="119" t="s">
        <v>72</v>
      </c>
      <c r="O54" s="114" t="s">
        <v>89</v>
      </c>
      <c r="P54" s="114" t="s">
        <v>56</v>
      </c>
      <c r="Q54" s="214" t="s">
        <v>141</v>
      </c>
      <c r="R54" s="73">
        <v>97927</v>
      </c>
      <c r="S54" s="87">
        <v>97918</v>
      </c>
      <c r="T54" s="27">
        <f>S54/R54*100</f>
        <v>99.990809480531411</v>
      </c>
      <c r="U54" s="114" t="s">
        <v>121</v>
      </c>
      <c r="V54" s="215">
        <v>1</v>
      </c>
      <c r="W54" s="117" t="s">
        <v>109</v>
      </c>
      <c r="X54" s="260">
        <v>10</v>
      </c>
      <c r="Y54" s="230">
        <v>10</v>
      </c>
      <c r="Z54" s="115">
        <f t="shared" ref="Z54:Z61" si="3">X54/Y54*100</f>
        <v>100</v>
      </c>
      <c r="AA54" s="35"/>
      <c r="AB54" s="35"/>
      <c r="AC54" s="36"/>
      <c r="AD54" s="215"/>
      <c r="AE54" s="217"/>
      <c r="AF54" s="217"/>
      <c r="AG54" s="218"/>
      <c r="AH54" s="218"/>
      <c r="AI54" s="218"/>
      <c r="AJ54" s="32"/>
      <c r="AK54" s="32"/>
      <c r="AL54" s="32"/>
      <c r="AM54" s="32"/>
      <c r="AN54" s="32"/>
      <c r="AO54" s="32"/>
    </row>
    <row r="55" spans="1:41" s="116" customFormat="1" ht="57" customHeight="1" thickBot="1" x14ac:dyDescent="0.3">
      <c r="A55" s="26" t="s">
        <v>8</v>
      </c>
      <c r="B55" s="26" t="s">
        <v>9</v>
      </c>
      <c r="C55" s="26" t="s">
        <v>9</v>
      </c>
      <c r="D55" s="17"/>
      <c r="E55" s="141" t="s">
        <v>36</v>
      </c>
      <c r="F55" s="137"/>
      <c r="G55" s="261" t="s">
        <v>163</v>
      </c>
      <c r="H55" s="113" t="s">
        <v>94</v>
      </c>
      <c r="I55" s="114" t="s">
        <v>58</v>
      </c>
      <c r="J55" s="119" t="s">
        <v>160</v>
      </c>
      <c r="K55" s="119" t="s">
        <v>114</v>
      </c>
      <c r="L55" s="121" t="s">
        <v>93</v>
      </c>
      <c r="M55" s="121" t="s">
        <v>65</v>
      </c>
      <c r="N55" s="119" t="s">
        <v>72</v>
      </c>
      <c r="O55" s="114" t="s">
        <v>89</v>
      </c>
      <c r="P55" s="114" t="s">
        <v>56</v>
      </c>
      <c r="Q55" s="214" t="s">
        <v>53</v>
      </c>
      <c r="R55" s="73">
        <v>36017</v>
      </c>
      <c r="S55" s="87">
        <v>35984</v>
      </c>
      <c r="T55" s="27">
        <f t="shared" si="2"/>
        <v>99.908376599938919</v>
      </c>
      <c r="U55" s="114" t="s">
        <v>121</v>
      </c>
      <c r="V55" s="215">
        <v>0</v>
      </c>
      <c r="W55" s="117" t="s">
        <v>109</v>
      </c>
      <c r="X55" s="260">
        <v>10</v>
      </c>
      <c r="Y55" s="230">
        <v>10</v>
      </c>
      <c r="Z55" s="115">
        <f t="shared" si="3"/>
        <v>100</v>
      </c>
      <c r="AA55" s="35"/>
      <c r="AB55" s="35"/>
      <c r="AC55" s="36"/>
      <c r="AD55" s="215"/>
      <c r="AE55" s="217"/>
      <c r="AF55" s="217"/>
      <c r="AG55" s="218"/>
      <c r="AH55" s="218"/>
      <c r="AI55" s="218"/>
      <c r="AJ55" s="32"/>
      <c r="AK55" s="32"/>
      <c r="AL55" s="32"/>
      <c r="AM55" s="32"/>
      <c r="AN55" s="32"/>
      <c r="AO55" s="32"/>
    </row>
    <row r="56" spans="1:41" s="116" customFormat="1" ht="57" customHeight="1" x14ac:dyDescent="0.25">
      <c r="A56" s="26" t="s">
        <v>8</v>
      </c>
      <c r="B56" s="26" t="s">
        <v>9</v>
      </c>
      <c r="C56" s="26" t="s">
        <v>9</v>
      </c>
      <c r="D56" s="17"/>
      <c r="E56" s="141" t="s">
        <v>36</v>
      </c>
      <c r="F56" s="137"/>
      <c r="G56" s="262" t="s">
        <v>166</v>
      </c>
      <c r="H56" s="113" t="s">
        <v>95</v>
      </c>
      <c r="I56" s="114" t="s">
        <v>58</v>
      </c>
      <c r="J56" s="119" t="s">
        <v>160</v>
      </c>
      <c r="K56" s="119" t="s">
        <v>114</v>
      </c>
      <c r="L56" s="121" t="s">
        <v>115</v>
      </c>
      <c r="M56" s="121" t="s">
        <v>65</v>
      </c>
      <c r="N56" s="119" t="s">
        <v>72</v>
      </c>
      <c r="O56" s="114" t="s">
        <v>89</v>
      </c>
      <c r="P56" s="114" t="s">
        <v>56</v>
      </c>
      <c r="Q56" s="214" t="s">
        <v>53</v>
      </c>
      <c r="R56" s="73">
        <v>6660</v>
      </c>
      <c r="S56" s="87">
        <v>6704</v>
      </c>
      <c r="T56" s="27">
        <f t="shared" si="2"/>
        <v>100.66066066066067</v>
      </c>
      <c r="U56" s="114" t="s">
        <v>121</v>
      </c>
      <c r="V56" s="215">
        <v>0</v>
      </c>
      <c r="W56" s="117" t="s">
        <v>109</v>
      </c>
      <c r="X56" s="260">
        <v>10</v>
      </c>
      <c r="Y56" s="230">
        <v>10</v>
      </c>
      <c r="Z56" s="115">
        <f t="shared" si="3"/>
        <v>100</v>
      </c>
      <c r="AA56" s="35"/>
      <c r="AB56" s="35"/>
      <c r="AC56" s="36"/>
      <c r="AD56" s="215"/>
      <c r="AE56" s="217"/>
      <c r="AF56" s="217"/>
      <c r="AG56" s="217"/>
      <c r="AH56" s="217"/>
      <c r="AI56" s="217"/>
      <c r="AJ56" s="32"/>
      <c r="AK56" s="32"/>
      <c r="AL56" s="32"/>
      <c r="AM56" s="32"/>
      <c r="AN56" s="32"/>
      <c r="AO56" s="32"/>
    </row>
    <row r="57" spans="1:41" s="116" customFormat="1" ht="79.5" customHeight="1" x14ac:dyDescent="0.25">
      <c r="A57" s="26"/>
      <c r="B57" s="26"/>
      <c r="C57" s="26"/>
      <c r="D57" s="17"/>
      <c r="E57" s="141" t="s">
        <v>47</v>
      </c>
      <c r="F57" s="137"/>
      <c r="G57" s="138" t="s">
        <v>117</v>
      </c>
      <c r="H57" s="113" t="s">
        <v>90</v>
      </c>
      <c r="I57" s="136" t="s">
        <v>58</v>
      </c>
      <c r="J57" s="119" t="s">
        <v>160</v>
      </c>
      <c r="K57" s="113" t="s">
        <v>90</v>
      </c>
      <c r="L57" s="121" t="s">
        <v>75</v>
      </c>
      <c r="M57" s="121" t="s">
        <v>65</v>
      </c>
      <c r="N57" s="121" t="s">
        <v>118</v>
      </c>
      <c r="O57" s="114" t="s">
        <v>55</v>
      </c>
      <c r="P57" s="114" t="s">
        <v>56</v>
      </c>
      <c r="Q57" s="214" t="s">
        <v>53</v>
      </c>
      <c r="R57" s="73">
        <v>86042</v>
      </c>
      <c r="S57" s="87">
        <v>86042</v>
      </c>
      <c r="T57" s="227">
        <f t="shared" si="2"/>
        <v>100</v>
      </c>
      <c r="U57" s="216"/>
      <c r="V57" s="215">
        <v>0</v>
      </c>
      <c r="W57" s="216"/>
      <c r="X57" s="215"/>
      <c r="Y57" s="215"/>
      <c r="Z57" s="115" t="e">
        <f t="shared" si="3"/>
        <v>#DIV/0!</v>
      </c>
      <c r="AA57" s="35"/>
      <c r="AB57" s="35"/>
      <c r="AC57" s="36"/>
      <c r="AD57" s="215"/>
      <c r="AE57" s="217"/>
      <c r="AF57" s="217"/>
      <c r="AG57" s="217"/>
      <c r="AH57" s="217"/>
      <c r="AI57" s="217"/>
      <c r="AJ57" s="32"/>
      <c r="AK57" s="32"/>
      <c r="AL57" s="32"/>
      <c r="AM57" s="32"/>
      <c r="AN57" s="32"/>
      <c r="AO57" s="32"/>
    </row>
    <row r="58" spans="1:41" s="116" customFormat="1" ht="45" customHeight="1" x14ac:dyDescent="0.25">
      <c r="A58" s="26"/>
      <c r="B58" s="26"/>
      <c r="C58" s="26"/>
      <c r="D58" s="17"/>
      <c r="E58" s="141" t="s">
        <v>47</v>
      </c>
      <c r="F58" s="137"/>
      <c r="G58" s="258" t="s">
        <v>164</v>
      </c>
      <c r="H58" s="113" t="s">
        <v>51</v>
      </c>
      <c r="I58" s="136" t="s">
        <v>58</v>
      </c>
      <c r="J58" s="119" t="s">
        <v>160</v>
      </c>
      <c r="K58" s="113" t="s">
        <v>51</v>
      </c>
      <c r="L58" s="121" t="s">
        <v>75</v>
      </c>
      <c r="M58" s="121" t="s">
        <v>65</v>
      </c>
      <c r="N58" s="121" t="s">
        <v>118</v>
      </c>
      <c r="O58" s="114" t="s">
        <v>55</v>
      </c>
      <c r="P58" s="114" t="s">
        <v>56</v>
      </c>
      <c r="Q58" s="214" t="s">
        <v>53</v>
      </c>
      <c r="R58" s="238">
        <v>1500</v>
      </c>
      <c r="S58" s="87">
        <v>1500</v>
      </c>
      <c r="T58" s="27">
        <f t="shared" si="2"/>
        <v>100</v>
      </c>
      <c r="U58" s="216"/>
      <c r="V58" s="215">
        <v>0</v>
      </c>
      <c r="W58" s="216"/>
      <c r="X58" s="215"/>
      <c r="Y58" s="215"/>
      <c r="Z58" s="115" t="e">
        <f t="shared" si="3"/>
        <v>#DIV/0!</v>
      </c>
      <c r="AA58" s="35"/>
      <c r="AB58" s="35"/>
      <c r="AC58" s="36"/>
      <c r="AD58" s="219"/>
      <c r="AE58" s="220"/>
      <c r="AF58" s="220"/>
      <c r="AG58" s="221"/>
      <c r="AH58" s="221"/>
      <c r="AI58" s="221"/>
      <c r="AJ58" s="39"/>
      <c r="AK58" s="32"/>
      <c r="AL58" s="32"/>
      <c r="AM58" s="32"/>
      <c r="AN58" s="32"/>
      <c r="AO58" s="32"/>
    </row>
    <row r="59" spans="1:41" s="116" customFormat="1" ht="45" customHeight="1" x14ac:dyDescent="0.25">
      <c r="A59" s="26"/>
      <c r="B59" s="26"/>
      <c r="C59" s="26"/>
      <c r="D59" s="17"/>
      <c r="E59" s="252" t="s">
        <v>47</v>
      </c>
      <c r="F59" s="249"/>
      <c r="G59" s="257" t="s">
        <v>164</v>
      </c>
      <c r="H59" s="113" t="s">
        <v>51</v>
      </c>
      <c r="I59" s="245" t="s">
        <v>58</v>
      </c>
      <c r="J59" s="119" t="s">
        <v>160</v>
      </c>
      <c r="K59" s="113" t="s">
        <v>51</v>
      </c>
      <c r="L59" s="254" t="s">
        <v>75</v>
      </c>
      <c r="M59" s="254" t="s">
        <v>65</v>
      </c>
      <c r="N59" s="254" t="s">
        <v>118</v>
      </c>
      <c r="O59" s="114" t="s">
        <v>165</v>
      </c>
      <c r="P59" s="114" t="s">
        <v>56</v>
      </c>
      <c r="Q59" s="214" t="s">
        <v>141</v>
      </c>
      <c r="R59" s="238">
        <v>2800</v>
      </c>
      <c r="S59" s="87">
        <v>460</v>
      </c>
      <c r="T59" s="27">
        <f>S59/R59*100</f>
        <v>16.428571428571427</v>
      </c>
      <c r="U59" s="216"/>
      <c r="V59" s="215">
        <v>1</v>
      </c>
      <c r="W59" s="216"/>
      <c r="X59" s="215"/>
      <c r="Y59" s="215"/>
      <c r="Z59" s="115" t="e">
        <f>X59/Y59*100</f>
        <v>#DIV/0!</v>
      </c>
      <c r="AA59" s="35"/>
      <c r="AB59" s="35"/>
      <c r="AC59" s="36"/>
      <c r="AD59" s="219"/>
      <c r="AE59" s="220"/>
      <c r="AF59" s="220"/>
      <c r="AG59" s="221"/>
      <c r="AH59" s="221"/>
      <c r="AI59" s="221"/>
      <c r="AJ59" s="67"/>
      <c r="AK59" s="33"/>
      <c r="AL59" s="32"/>
      <c r="AM59" s="32"/>
      <c r="AN59" s="32"/>
      <c r="AO59" s="32"/>
    </row>
    <row r="60" spans="1:41" s="116" customFormat="1" ht="67.5" customHeight="1" x14ac:dyDescent="0.25">
      <c r="A60" s="26"/>
      <c r="B60" s="26"/>
      <c r="C60" s="26"/>
      <c r="D60" s="17"/>
      <c r="E60" s="237" t="s">
        <v>47</v>
      </c>
      <c r="F60" s="234"/>
      <c r="G60" s="258" t="s">
        <v>167</v>
      </c>
      <c r="H60" s="265" t="s">
        <v>132</v>
      </c>
      <c r="I60" s="245" t="s">
        <v>58</v>
      </c>
      <c r="J60" s="119" t="s">
        <v>160</v>
      </c>
      <c r="K60" s="118" t="s">
        <v>133</v>
      </c>
      <c r="L60" s="119" t="s">
        <v>134</v>
      </c>
      <c r="M60" s="236" t="s">
        <v>65</v>
      </c>
      <c r="N60" s="119" t="s">
        <v>135</v>
      </c>
      <c r="O60" s="114" t="s">
        <v>136</v>
      </c>
      <c r="P60" s="114" t="s">
        <v>56</v>
      </c>
      <c r="Q60" s="214"/>
      <c r="R60" s="235">
        <v>50</v>
      </c>
      <c r="S60" s="240">
        <v>50</v>
      </c>
      <c r="T60" s="241">
        <f t="shared" si="2"/>
        <v>100</v>
      </c>
      <c r="U60" s="242"/>
      <c r="V60" s="215"/>
      <c r="W60" s="242"/>
      <c r="X60" s="243"/>
      <c r="Y60" s="243"/>
      <c r="Z60" s="115" t="e">
        <f t="shared" si="3"/>
        <v>#DIV/0!</v>
      </c>
      <c r="AA60" s="35"/>
      <c r="AB60" s="35"/>
      <c r="AC60" s="36"/>
      <c r="AD60" s="219"/>
      <c r="AE60" s="220"/>
      <c r="AF60" s="220"/>
      <c r="AG60" s="221"/>
      <c r="AH60" s="221"/>
      <c r="AI60" s="221"/>
      <c r="AJ60" s="67"/>
      <c r="AK60" s="33"/>
      <c r="AL60" s="32"/>
      <c r="AM60" s="32"/>
      <c r="AN60" s="32"/>
      <c r="AO60" s="32"/>
    </row>
    <row r="61" spans="1:41" s="116" customFormat="1" ht="80.25" customHeight="1" x14ac:dyDescent="0.25">
      <c r="A61" s="26"/>
      <c r="B61" s="26"/>
      <c r="C61" s="26"/>
      <c r="D61" s="17"/>
      <c r="E61" s="252" t="s">
        <v>47</v>
      </c>
      <c r="F61" s="234"/>
      <c r="G61" s="246" t="s">
        <v>138</v>
      </c>
      <c r="H61" s="266" t="s">
        <v>137</v>
      </c>
      <c r="I61" s="114" t="s">
        <v>161</v>
      </c>
      <c r="J61" s="248" t="s">
        <v>150</v>
      </c>
      <c r="K61" s="239" t="s">
        <v>139</v>
      </c>
      <c r="L61" s="247" t="s">
        <v>134</v>
      </c>
      <c r="M61" s="248" t="s">
        <v>65</v>
      </c>
      <c r="N61" s="248" t="s">
        <v>118</v>
      </c>
      <c r="O61" s="244" t="s">
        <v>140</v>
      </c>
      <c r="P61" s="114" t="s">
        <v>56</v>
      </c>
      <c r="Q61" s="214"/>
      <c r="R61" s="235">
        <v>7</v>
      </c>
      <c r="S61" s="240">
        <v>7</v>
      </c>
      <c r="T61" s="241">
        <f t="shared" si="2"/>
        <v>100</v>
      </c>
      <c r="U61" s="244"/>
      <c r="V61" s="215"/>
      <c r="W61" s="251" t="s">
        <v>149</v>
      </c>
      <c r="X61" s="259"/>
      <c r="Y61" s="243"/>
      <c r="Z61" s="115" t="e">
        <f t="shared" si="3"/>
        <v>#DIV/0!</v>
      </c>
      <c r="AA61" s="35"/>
      <c r="AB61" s="35"/>
      <c r="AC61" s="36"/>
      <c r="AD61" s="219"/>
      <c r="AE61" s="220"/>
      <c r="AF61" s="220"/>
      <c r="AG61" s="221"/>
      <c r="AH61" s="221"/>
      <c r="AI61" s="221"/>
      <c r="AJ61" s="67"/>
      <c r="AK61" s="33"/>
      <c r="AL61" s="32"/>
      <c r="AM61" s="32"/>
      <c r="AN61" s="32"/>
      <c r="AO61" s="32"/>
    </row>
    <row r="62" spans="1:41" s="116" customFormat="1" ht="80.25" customHeight="1" x14ac:dyDescent="0.25">
      <c r="A62" s="26"/>
      <c r="B62" s="26"/>
      <c r="C62" s="26"/>
      <c r="D62" s="17"/>
      <c r="E62" s="252" t="s">
        <v>47</v>
      </c>
      <c r="F62" s="249"/>
      <c r="G62" s="253" t="s">
        <v>173</v>
      </c>
      <c r="H62" s="263" t="s">
        <v>172</v>
      </c>
      <c r="I62" s="114" t="s">
        <v>161</v>
      </c>
      <c r="J62" s="119" t="s">
        <v>150</v>
      </c>
      <c r="K62" s="118" t="s">
        <v>139</v>
      </c>
      <c r="L62" s="119" t="s">
        <v>134</v>
      </c>
      <c r="M62" s="119" t="s">
        <v>65</v>
      </c>
      <c r="N62" s="119" t="s">
        <v>174</v>
      </c>
      <c r="O62" s="244" t="s">
        <v>175</v>
      </c>
      <c r="P62" s="114" t="s">
        <v>56</v>
      </c>
      <c r="Q62" s="214"/>
      <c r="R62" s="250">
        <v>156</v>
      </c>
      <c r="S62" s="240">
        <v>156</v>
      </c>
      <c r="T62" s="241">
        <f>S62/R62*100</f>
        <v>100</v>
      </c>
      <c r="U62" s="244"/>
      <c r="V62" s="215"/>
      <c r="W62" s="251" t="s">
        <v>149</v>
      </c>
      <c r="X62" s="259"/>
      <c r="Y62" s="243"/>
      <c r="Z62" s="115" t="e">
        <f>X62/Y62*100</f>
        <v>#DIV/0!</v>
      </c>
      <c r="AA62" s="35"/>
      <c r="AB62" s="35"/>
      <c r="AC62" s="36"/>
      <c r="AD62" s="219"/>
      <c r="AE62" s="220"/>
      <c r="AF62" s="220"/>
      <c r="AG62" s="221"/>
      <c r="AH62" s="221"/>
      <c r="AI62" s="221"/>
      <c r="AJ62" s="67"/>
      <c r="AK62" s="33"/>
      <c r="AL62" s="32"/>
      <c r="AM62" s="32"/>
      <c r="AN62" s="32"/>
      <c r="AO62" s="32"/>
    </row>
    <row r="63" spans="1:41" s="116" customFormat="1" ht="52.5" customHeight="1" x14ac:dyDescent="0.25">
      <c r="A63" s="26"/>
      <c r="B63" s="26"/>
      <c r="C63" s="26"/>
      <c r="D63" s="17"/>
      <c r="E63" s="333" t="s">
        <v>36</v>
      </c>
      <c r="F63" s="137"/>
      <c r="G63" s="455" t="s">
        <v>170</v>
      </c>
      <c r="H63" s="484" t="s">
        <v>52</v>
      </c>
      <c r="I63" s="455" t="s">
        <v>116</v>
      </c>
      <c r="J63" s="458" t="s">
        <v>160</v>
      </c>
      <c r="K63" s="455" t="s">
        <v>114</v>
      </c>
      <c r="L63" s="455" t="s">
        <v>91</v>
      </c>
      <c r="M63" s="455" t="s">
        <v>65</v>
      </c>
      <c r="N63" s="455" t="s">
        <v>72</v>
      </c>
      <c r="O63" s="455" t="s">
        <v>89</v>
      </c>
      <c r="P63" s="455" t="s">
        <v>67</v>
      </c>
      <c r="Q63" s="214"/>
      <c r="R63" s="413">
        <v>239773</v>
      </c>
      <c r="S63" s="407">
        <v>239773</v>
      </c>
      <c r="T63" s="415">
        <f>S63/R63*100</f>
        <v>100</v>
      </c>
      <c r="U63" s="455" t="s">
        <v>119</v>
      </c>
      <c r="V63" s="115"/>
      <c r="W63" s="465" t="s">
        <v>120</v>
      </c>
      <c r="X63" s="465">
        <v>144</v>
      </c>
      <c r="Y63" s="465">
        <v>144</v>
      </c>
      <c r="Z63" s="465">
        <f>Y63/X63*100</f>
        <v>100</v>
      </c>
      <c r="AA63" s="35"/>
      <c r="AB63" s="35"/>
      <c r="AC63" s="36"/>
      <c r="AD63" s="215"/>
      <c r="AE63" s="217"/>
      <c r="AF63" s="217"/>
      <c r="AG63" s="221"/>
      <c r="AH63" s="221"/>
      <c r="AI63" s="221"/>
      <c r="AJ63" s="33"/>
      <c r="AK63" s="33"/>
      <c r="AL63" s="32"/>
      <c r="AM63" s="32"/>
      <c r="AN63" s="32"/>
      <c r="AO63" s="32"/>
    </row>
    <row r="64" spans="1:41" s="116" customFormat="1" ht="0.75" customHeight="1" x14ac:dyDescent="0.25">
      <c r="A64" s="26"/>
      <c r="B64" s="26"/>
      <c r="C64" s="26"/>
      <c r="D64" s="17"/>
      <c r="E64" s="334"/>
      <c r="F64" s="137"/>
      <c r="G64" s="456"/>
      <c r="H64" s="485"/>
      <c r="I64" s="456"/>
      <c r="J64" s="460"/>
      <c r="K64" s="456"/>
      <c r="L64" s="456"/>
      <c r="M64" s="456"/>
      <c r="N64" s="456"/>
      <c r="O64" s="457"/>
      <c r="P64" s="457"/>
      <c r="Q64" s="214"/>
      <c r="R64" s="414"/>
      <c r="S64" s="408"/>
      <c r="T64" s="416"/>
      <c r="U64" s="457"/>
      <c r="V64" s="115"/>
      <c r="W64" s="466"/>
      <c r="X64" s="466"/>
      <c r="Y64" s="466"/>
      <c r="Z64" s="466"/>
      <c r="AA64" s="35"/>
      <c r="AB64" s="35"/>
      <c r="AC64" s="36"/>
      <c r="AD64" s="215"/>
      <c r="AE64" s="217"/>
      <c r="AF64" s="217"/>
      <c r="AG64" s="221"/>
      <c r="AH64" s="221"/>
      <c r="AI64" s="221"/>
      <c r="AJ64" s="33"/>
      <c r="AK64" s="33"/>
      <c r="AL64" s="32"/>
      <c r="AM64" s="32"/>
      <c r="AN64" s="32"/>
      <c r="AO64" s="32"/>
    </row>
    <row r="65" spans="1:41" s="97" customFormat="1" ht="51" customHeight="1" x14ac:dyDescent="0.25">
      <c r="A65" s="90"/>
      <c r="B65" s="90"/>
      <c r="C65" s="90"/>
      <c r="D65" s="95"/>
      <c r="E65" s="333" t="s">
        <v>36</v>
      </c>
      <c r="F65" s="228"/>
      <c r="G65" s="455" t="s">
        <v>171</v>
      </c>
      <c r="H65" s="486" t="s">
        <v>176</v>
      </c>
      <c r="I65" s="455" t="s">
        <v>116</v>
      </c>
      <c r="J65" s="458" t="s">
        <v>144</v>
      </c>
      <c r="K65" s="455" t="s">
        <v>177</v>
      </c>
      <c r="L65" s="455" t="s">
        <v>91</v>
      </c>
      <c r="M65" s="455" t="s">
        <v>65</v>
      </c>
      <c r="N65" s="455" t="s">
        <v>174</v>
      </c>
      <c r="O65" s="455" t="s">
        <v>178</v>
      </c>
      <c r="P65" s="455" t="s">
        <v>59</v>
      </c>
      <c r="Q65" s="214"/>
      <c r="R65" s="413">
        <v>1321</v>
      </c>
      <c r="S65" s="407">
        <v>1321</v>
      </c>
      <c r="T65" s="415">
        <f>S65/R65*100</f>
        <v>100</v>
      </c>
      <c r="U65" s="492"/>
      <c r="V65" s="215"/>
      <c r="W65" s="465" t="s">
        <v>120</v>
      </c>
      <c r="X65" s="462"/>
      <c r="Y65" s="462"/>
      <c r="Z65" s="462" t="e">
        <f>Y65/X65*100</f>
        <v>#DIV/0!</v>
      </c>
      <c r="AA65" s="222"/>
      <c r="AB65" s="222"/>
      <c r="AC65" s="223"/>
      <c r="AD65" s="99"/>
      <c r="AE65" s="100"/>
      <c r="AF65" s="100"/>
      <c r="AG65" s="224"/>
      <c r="AH65" s="224"/>
      <c r="AI65" s="224"/>
      <c r="AJ65" s="225"/>
      <c r="AK65" s="225"/>
      <c r="AL65" s="92"/>
      <c r="AM65" s="92"/>
      <c r="AN65" s="92"/>
      <c r="AO65" s="92"/>
    </row>
    <row r="66" spans="1:41" s="97" customFormat="1" ht="20.25" customHeight="1" x14ac:dyDescent="0.25">
      <c r="A66" s="90"/>
      <c r="B66" s="90"/>
      <c r="C66" s="90"/>
      <c r="D66" s="95"/>
      <c r="E66" s="334"/>
      <c r="F66" s="228"/>
      <c r="G66" s="456"/>
      <c r="H66" s="487"/>
      <c r="I66" s="456"/>
      <c r="J66" s="459"/>
      <c r="K66" s="456"/>
      <c r="L66" s="456"/>
      <c r="M66" s="456"/>
      <c r="N66" s="456"/>
      <c r="O66" s="456"/>
      <c r="P66" s="456"/>
      <c r="Q66" s="214" t="s">
        <v>53</v>
      </c>
      <c r="R66" s="489"/>
      <c r="S66" s="490"/>
      <c r="T66" s="491"/>
      <c r="U66" s="493"/>
      <c r="V66" s="215">
        <v>0</v>
      </c>
      <c r="W66" s="495"/>
      <c r="X66" s="463"/>
      <c r="Y66" s="463"/>
      <c r="Z66" s="463"/>
      <c r="AA66" s="222"/>
      <c r="AB66" s="222"/>
      <c r="AC66" s="223"/>
      <c r="AD66" s="99"/>
      <c r="AE66" s="100"/>
      <c r="AF66" s="100"/>
      <c r="AG66" s="224"/>
      <c r="AH66" s="224"/>
      <c r="AI66" s="224"/>
      <c r="AJ66" s="225"/>
      <c r="AK66" s="225"/>
      <c r="AL66" s="92"/>
      <c r="AM66" s="92"/>
      <c r="AN66" s="92"/>
      <c r="AO66" s="92"/>
    </row>
    <row r="67" spans="1:41" s="97" customFormat="1" ht="0.75" customHeight="1" x14ac:dyDescent="0.25">
      <c r="A67" s="90"/>
      <c r="B67" s="90"/>
      <c r="C67" s="90"/>
      <c r="D67" s="95"/>
      <c r="E67" s="335"/>
      <c r="F67" s="137" t="s">
        <v>68</v>
      </c>
      <c r="G67" s="457"/>
      <c r="H67" s="488"/>
      <c r="I67" s="457"/>
      <c r="J67" s="460"/>
      <c r="K67" s="457"/>
      <c r="L67" s="457"/>
      <c r="M67" s="457"/>
      <c r="N67" s="457"/>
      <c r="O67" s="457"/>
      <c r="P67" s="457"/>
      <c r="Q67" s="214"/>
      <c r="R67" s="414"/>
      <c r="S67" s="408"/>
      <c r="T67" s="416"/>
      <c r="U67" s="494"/>
      <c r="V67" s="215">
        <v>0</v>
      </c>
      <c r="W67" s="466"/>
      <c r="X67" s="464"/>
      <c r="Y67" s="464"/>
      <c r="Z67" s="464"/>
      <c r="AA67" s="222"/>
      <c r="AB67" s="222"/>
      <c r="AC67" s="223"/>
      <c r="AD67" s="99"/>
      <c r="AE67" s="100"/>
      <c r="AF67" s="100"/>
      <c r="AG67" s="100"/>
      <c r="AH67" s="100"/>
      <c r="AI67" s="100"/>
      <c r="AJ67" s="92"/>
      <c r="AK67" s="92"/>
      <c r="AL67" s="92"/>
      <c r="AM67" s="92"/>
      <c r="AN67" s="92"/>
      <c r="AO67" s="92"/>
    </row>
    <row r="68" spans="1:41" s="93" customFormat="1" ht="15.75" hidden="1" customHeight="1" x14ac:dyDescent="0.25">
      <c r="A68" s="90" t="s">
        <v>8</v>
      </c>
      <c r="B68" s="90" t="s">
        <v>9</v>
      </c>
      <c r="C68" s="90" t="s">
        <v>10</v>
      </c>
      <c r="D68" s="95"/>
      <c r="E68" s="122"/>
      <c r="F68" s="83"/>
      <c r="G68" s="90"/>
      <c r="H68" s="102"/>
      <c r="I68" s="102"/>
      <c r="J68" s="102"/>
      <c r="K68" s="102"/>
      <c r="L68" s="102"/>
      <c r="M68" s="102"/>
      <c r="N68" s="102"/>
      <c r="O68" s="98"/>
      <c r="P68" s="91"/>
      <c r="Q68" s="103"/>
      <c r="R68" s="104"/>
      <c r="S68" s="99"/>
      <c r="T68" s="99"/>
      <c r="U68" s="99"/>
      <c r="V68" s="99"/>
      <c r="W68" s="99"/>
      <c r="X68" s="99"/>
      <c r="Y68" s="99"/>
      <c r="Z68" s="99"/>
      <c r="AA68" s="90"/>
      <c r="AB68" s="90"/>
      <c r="AC68" s="91"/>
      <c r="AD68" s="99"/>
      <c r="AE68" s="100"/>
      <c r="AF68" s="100"/>
      <c r="AG68" s="101" t="e">
        <f t="shared" ref="AG68:AG74" si="4">AE68/AD68*100</f>
        <v>#DIV/0!</v>
      </c>
      <c r="AH68" s="101"/>
      <c r="AI68" s="101" t="e">
        <f t="shared" ref="AI68:AI74" si="5">AF68/AE68*100</f>
        <v>#DIV/0!</v>
      </c>
      <c r="AJ68" s="92"/>
      <c r="AK68" s="92"/>
      <c r="AL68" s="92"/>
      <c r="AM68" s="92"/>
      <c r="AN68" s="92"/>
      <c r="AO68" s="92"/>
    </row>
    <row r="69" spans="1:41" s="93" customFormat="1" ht="15.75" hidden="1" customHeight="1" x14ac:dyDescent="0.25">
      <c r="A69" s="90" t="s">
        <v>8</v>
      </c>
      <c r="B69" s="90" t="s">
        <v>9</v>
      </c>
      <c r="C69" s="90" t="s">
        <v>10</v>
      </c>
      <c r="D69" s="95"/>
      <c r="E69" s="95"/>
      <c r="F69" s="95"/>
      <c r="G69" s="90"/>
      <c r="H69" s="102"/>
      <c r="I69" s="102"/>
      <c r="J69" s="102"/>
      <c r="K69" s="102"/>
      <c r="L69" s="102"/>
      <c r="M69" s="102"/>
      <c r="N69" s="102"/>
      <c r="O69" s="98"/>
      <c r="P69" s="91"/>
      <c r="Q69" s="103"/>
      <c r="R69" s="105"/>
      <c r="S69" s="99"/>
      <c r="T69" s="99"/>
      <c r="U69" s="99"/>
      <c r="V69" s="99"/>
      <c r="W69" s="99"/>
      <c r="X69" s="99"/>
      <c r="Y69" s="99"/>
      <c r="Z69" s="99"/>
      <c r="AA69" s="90"/>
      <c r="AB69" s="90"/>
      <c r="AC69" s="91"/>
      <c r="AD69" s="99"/>
      <c r="AE69" s="100"/>
      <c r="AF69" s="100"/>
      <c r="AG69" s="101" t="e">
        <f t="shared" si="4"/>
        <v>#DIV/0!</v>
      </c>
      <c r="AH69" s="101"/>
      <c r="AI69" s="101" t="e">
        <f t="shared" si="5"/>
        <v>#DIV/0!</v>
      </c>
      <c r="AJ69" s="92"/>
      <c r="AK69" s="92"/>
      <c r="AL69" s="92"/>
      <c r="AM69" s="92"/>
      <c r="AN69" s="92"/>
      <c r="AO69" s="92"/>
    </row>
    <row r="70" spans="1:41" s="93" customFormat="1" ht="15" hidden="1" customHeight="1" x14ac:dyDescent="0.25">
      <c r="A70" s="90" t="s">
        <v>8</v>
      </c>
      <c r="B70" s="90" t="s">
        <v>9</v>
      </c>
      <c r="C70" s="90" t="s">
        <v>10</v>
      </c>
      <c r="D70" s="95"/>
      <c r="E70" s="95"/>
      <c r="F70" s="95"/>
      <c r="G70" s="90"/>
      <c r="H70" s="102"/>
      <c r="I70" s="102"/>
      <c r="J70" s="102"/>
      <c r="K70" s="102"/>
      <c r="L70" s="102"/>
      <c r="M70" s="102"/>
      <c r="N70" s="102"/>
      <c r="O70" s="98"/>
      <c r="P70" s="91"/>
      <c r="Q70" s="106"/>
      <c r="R70" s="99"/>
      <c r="S70" s="99"/>
      <c r="T70" s="99"/>
      <c r="U70" s="99"/>
      <c r="V70" s="99"/>
      <c r="W70" s="99"/>
      <c r="X70" s="99"/>
      <c r="Y70" s="99"/>
      <c r="Z70" s="99"/>
      <c r="AA70" s="90"/>
      <c r="AB70" s="90"/>
      <c r="AC70" s="91"/>
      <c r="AD70" s="99"/>
      <c r="AE70" s="100"/>
      <c r="AF70" s="100"/>
      <c r="AG70" s="101" t="e">
        <f t="shared" si="4"/>
        <v>#DIV/0!</v>
      </c>
      <c r="AH70" s="101"/>
      <c r="AI70" s="101" t="e">
        <f t="shared" si="5"/>
        <v>#DIV/0!</v>
      </c>
      <c r="AJ70" s="92"/>
      <c r="AK70" s="92"/>
      <c r="AL70" s="92"/>
      <c r="AM70" s="92"/>
      <c r="AN70" s="92"/>
      <c r="AO70" s="92"/>
    </row>
    <row r="71" spans="1:41" s="93" customFormat="1" ht="15" hidden="1" customHeight="1" x14ac:dyDescent="0.25">
      <c r="A71" s="90" t="s">
        <v>8</v>
      </c>
      <c r="B71" s="90" t="s">
        <v>9</v>
      </c>
      <c r="C71" s="90" t="s">
        <v>10</v>
      </c>
      <c r="D71" s="95"/>
      <c r="E71" s="95"/>
      <c r="F71" s="95"/>
      <c r="G71" s="90"/>
      <c r="H71" s="102"/>
      <c r="I71" s="102"/>
      <c r="J71" s="102"/>
      <c r="K71" s="102"/>
      <c r="L71" s="102"/>
      <c r="M71" s="102"/>
      <c r="N71" s="102"/>
      <c r="O71" s="98"/>
      <c r="P71" s="91"/>
      <c r="Q71" s="106"/>
      <c r="R71" s="99"/>
      <c r="S71" s="99"/>
      <c r="T71" s="99"/>
      <c r="U71" s="99"/>
      <c r="V71" s="99"/>
      <c r="W71" s="99"/>
      <c r="X71" s="99"/>
      <c r="Y71" s="99"/>
      <c r="Z71" s="99"/>
      <c r="AA71" s="90"/>
      <c r="AB71" s="90"/>
      <c r="AC71" s="91"/>
      <c r="AD71" s="99"/>
      <c r="AE71" s="100"/>
      <c r="AF71" s="100"/>
      <c r="AG71" s="101" t="e">
        <f t="shared" si="4"/>
        <v>#DIV/0!</v>
      </c>
      <c r="AH71" s="101"/>
      <c r="AI71" s="101" t="e">
        <f t="shared" si="5"/>
        <v>#DIV/0!</v>
      </c>
      <c r="AJ71" s="92"/>
      <c r="AK71" s="92"/>
      <c r="AL71" s="92"/>
      <c r="AM71" s="92"/>
      <c r="AN71" s="92"/>
      <c r="AO71" s="92"/>
    </row>
    <row r="72" spans="1:41" s="93" customFormat="1" ht="15" hidden="1" customHeight="1" x14ac:dyDescent="0.25">
      <c r="A72" s="90" t="s">
        <v>8</v>
      </c>
      <c r="B72" s="90" t="s">
        <v>9</v>
      </c>
      <c r="C72" s="90" t="s">
        <v>10</v>
      </c>
      <c r="D72" s="95"/>
      <c r="E72" s="95"/>
      <c r="F72" s="95"/>
      <c r="G72" s="90"/>
      <c r="H72" s="102"/>
      <c r="I72" s="102"/>
      <c r="J72" s="102"/>
      <c r="K72" s="102"/>
      <c r="L72" s="102"/>
      <c r="M72" s="102"/>
      <c r="N72" s="102"/>
      <c r="O72" s="98"/>
      <c r="P72" s="91"/>
      <c r="Q72" s="106"/>
      <c r="R72" s="99"/>
      <c r="S72" s="99"/>
      <c r="T72" s="99"/>
      <c r="U72" s="99"/>
      <c r="V72" s="99"/>
      <c r="W72" s="99"/>
      <c r="X72" s="99"/>
      <c r="Y72" s="99"/>
      <c r="Z72" s="99"/>
      <c r="AA72" s="90"/>
      <c r="AB72" s="90"/>
      <c r="AC72" s="91"/>
      <c r="AD72" s="99"/>
      <c r="AE72" s="100"/>
      <c r="AF72" s="100"/>
      <c r="AG72" s="101" t="e">
        <f t="shared" si="4"/>
        <v>#DIV/0!</v>
      </c>
      <c r="AH72" s="101"/>
      <c r="AI72" s="101" t="e">
        <f t="shared" si="5"/>
        <v>#DIV/0!</v>
      </c>
      <c r="AJ72" s="92"/>
      <c r="AK72" s="92"/>
      <c r="AL72" s="92"/>
      <c r="AM72" s="92"/>
      <c r="AN72" s="92"/>
      <c r="AO72" s="92"/>
    </row>
    <row r="73" spans="1:41" s="93" customFormat="1" ht="15" hidden="1" customHeight="1" x14ac:dyDescent="0.25">
      <c r="A73" s="90" t="s">
        <v>8</v>
      </c>
      <c r="B73" s="90" t="s">
        <v>9</v>
      </c>
      <c r="C73" s="90" t="s">
        <v>10</v>
      </c>
      <c r="D73" s="95"/>
      <c r="E73" s="95"/>
      <c r="F73" s="95"/>
      <c r="G73" s="90"/>
      <c r="H73" s="102"/>
      <c r="I73" s="102"/>
      <c r="J73" s="102"/>
      <c r="K73" s="102"/>
      <c r="L73" s="102"/>
      <c r="M73" s="102"/>
      <c r="N73" s="102"/>
      <c r="O73" s="98"/>
      <c r="P73" s="91"/>
      <c r="Q73" s="106"/>
      <c r="R73" s="99"/>
      <c r="S73" s="99"/>
      <c r="T73" s="99"/>
      <c r="U73" s="99"/>
      <c r="V73" s="99"/>
      <c r="W73" s="99"/>
      <c r="X73" s="99"/>
      <c r="Y73" s="99"/>
      <c r="Z73" s="99"/>
      <c r="AA73" s="90"/>
      <c r="AB73" s="90"/>
      <c r="AC73" s="91"/>
      <c r="AD73" s="99"/>
      <c r="AE73" s="100"/>
      <c r="AF73" s="100"/>
      <c r="AG73" s="101" t="e">
        <f t="shared" si="4"/>
        <v>#DIV/0!</v>
      </c>
      <c r="AH73" s="101"/>
      <c r="AI73" s="101" t="e">
        <f t="shared" si="5"/>
        <v>#DIV/0!</v>
      </c>
      <c r="AJ73" s="92"/>
      <c r="AK73" s="92"/>
      <c r="AL73" s="92"/>
      <c r="AM73" s="92"/>
      <c r="AN73" s="92"/>
      <c r="AO73" s="92"/>
    </row>
    <row r="74" spans="1:41" s="93" customFormat="1" ht="15" hidden="1" customHeight="1" x14ac:dyDescent="0.25">
      <c r="A74" s="90" t="s">
        <v>8</v>
      </c>
      <c r="B74" s="90" t="s">
        <v>9</v>
      </c>
      <c r="C74" s="90" t="s">
        <v>10</v>
      </c>
      <c r="D74" s="95"/>
      <c r="E74" s="95"/>
      <c r="F74" s="95"/>
      <c r="G74" s="90"/>
      <c r="H74" s="102"/>
      <c r="I74" s="102"/>
      <c r="J74" s="102"/>
      <c r="K74" s="102"/>
      <c r="L74" s="102"/>
      <c r="M74" s="102"/>
      <c r="N74" s="102"/>
      <c r="O74" s="98"/>
      <c r="P74" s="91"/>
      <c r="Q74" s="106"/>
      <c r="R74" s="99"/>
      <c r="S74" s="99"/>
      <c r="T74" s="99"/>
      <c r="U74" s="99"/>
      <c r="V74" s="99"/>
      <c r="W74" s="99"/>
      <c r="X74" s="99"/>
      <c r="Y74" s="99"/>
      <c r="Z74" s="99"/>
      <c r="AA74" s="90"/>
      <c r="AB74" s="90"/>
      <c r="AC74" s="91"/>
      <c r="AD74" s="99"/>
      <c r="AE74" s="100"/>
      <c r="AF74" s="100"/>
      <c r="AG74" s="101" t="e">
        <f t="shared" si="4"/>
        <v>#DIV/0!</v>
      </c>
      <c r="AH74" s="101"/>
      <c r="AI74" s="101" t="e">
        <f t="shared" si="5"/>
        <v>#DIV/0!</v>
      </c>
      <c r="AJ74" s="92"/>
      <c r="AK74" s="92"/>
      <c r="AL74" s="92"/>
      <c r="AM74" s="92"/>
      <c r="AN74" s="92"/>
      <c r="AO74" s="92"/>
    </row>
    <row r="75" spans="1:41" s="93" customFormat="1" ht="16.5" hidden="1" customHeight="1" x14ac:dyDescent="0.25">
      <c r="A75" s="96" t="s">
        <v>6</v>
      </c>
      <c r="B75" s="96"/>
      <c r="C75" s="96"/>
      <c r="D75" s="96"/>
      <c r="E75" s="96"/>
      <c r="F75" s="96"/>
      <c r="G75" s="96"/>
      <c r="H75" s="94"/>
      <c r="I75" s="94"/>
      <c r="J75" s="94"/>
      <c r="K75" s="94"/>
      <c r="L75" s="94"/>
      <c r="M75" s="94"/>
      <c r="N75" s="94"/>
      <c r="O75" s="96"/>
      <c r="P75" s="96"/>
      <c r="Q75" s="107"/>
      <c r="R75" s="108"/>
      <c r="S75" s="109"/>
      <c r="T75" s="109"/>
      <c r="U75" s="109"/>
      <c r="V75" s="109"/>
      <c r="W75" s="109"/>
      <c r="X75" s="109"/>
      <c r="Y75" s="109"/>
      <c r="Z75" s="109"/>
      <c r="AA75" s="96"/>
      <c r="AB75" s="96"/>
      <c r="AC75" s="92"/>
      <c r="AD75" s="109"/>
      <c r="AE75" s="109"/>
      <c r="AF75" s="109"/>
      <c r="AG75" s="109"/>
      <c r="AH75" s="109"/>
      <c r="AI75" s="109"/>
      <c r="AJ75" s="110"/>
      <c r="AK75" s="110"/>
      <c r="AL75" s="110"/>
      <c r="AM75" s="110"/>
      <c r="AN75" s="110"/>
      <c r="AO75" s="110"/>
    </row>
    <row r="76" spans="1:41" s="97" customFormat="1" hidden="1" x14ac:dyDescent="0.25">
      <c r="E76" s="93"/>
      <c r="F76" s="93"/>
      <c r="G76" s="93"/>
      <c r="R76" s="93"/>
      <c r="S76" s="93"/>
      <c r="T76" s="93"/>
      <c r="U76" s="93"/>
      <c r="V76" s="93"/>
      <c r="W76" s="93"/>
      <c r="X76" s="93"/>
      <c r="Y76" s="93"/>
      <c r="Z76" s="93"/>
      <c r="AC76" s="111"/>
      <c r="AD76" s="93"/>
      <c r="AE76" s="93"/>
      <c r="AF76" s="93"/>
      <c r="AG76" s="93"/>
      <c r="AH76" s="93"/>
      <c r="AI76" s="93"/>
      <c r="AJ76" s="111"/>
      <c r="AK76" s="111"/>
      <c r="AL76" s="111"/>
      <c r="AM76" s="111"/>
      <c r="AN76" s="111"/>
      <c r="AO76" s="111"/>
    </row>
    <row r="77" spans="1:41" s="97" customFormat="1" hidden="1" x14ac:dyDescent="0.25">
      <c r="E77" s="93"/>
      <c r="F77" s="93"/>
      <c r="G77" s="93"/>
      <c r="R77" s="93"/>
      <c r="S77" s="93"/>
      <c r="T77" s="93"/>
      <c r="U77" s="93"/>
      <c r="V77" s="93"/>
      <c r="W77" s="93"/>
      <c r="X77" s="93"/>
      <c r="Y77" s="93"/>
      <c r="Z77" s="93"/>
      <c r="AC77" s="111"/>
      <c r="AD77" s="93"/>
      <c r="AE77" s="112"/>
      <c r="AF77" s="112"/>
      <c r="AG77" s="112"/>
      <c r="AH77" s="112"/>
      <c r="AI77" s="112"/>
      <c r="AJ77" s="111"/>
      <c r="AK77" s="111"/>
      <c r="AL77" s="111"/>
      <c r="AM77" s="111"/>
      <c r="AN77" s="111"/>
      <c r="AO77" s="111"/>
    </row>
    <row r="78" spans="1:41" s="97" customFormat="1" hidden="1" x14ac:dyDescent="0.25">
      <c r="E78" s="93"/>
      <c r="F78" s="93"/>
      <c r="G78" s="93"/>
      <c r="AC78" s="111"/>
      <c r="AJ78" s="111"/>
      <c r="AK78" s="111"/>
      <c r="AL78" s="111"/>
      <c r="AM78" s="111"/>
      <c r="AN78" s="111"/>
      <c r="AO78" s="111"/>
    </row>
    <row r="79" spans="1:41" s="97" customFormat="1" hidden="1" x14ac:dyDescent="0.25">
      <c r="E79" s="93"/>
      <c r="F79" s="93"/>
      <c r="G79" s="93"/>
      <c r="AC79" s="111"/>
      <c r="AJ79" s="111"/>
      <c r="AK79" s="111"/>
      <c r="AL79" s="111"/>
      <c r="AM79" s="111"/>
      <c r="AN79" s="111"/>
      <c r="AO79" s="111"/>
    </row>
    <row r="80" spans="1:41" s="97" customFormat="1" hidden="1" x14ac:dyDescent="0.25">
      <c r="E80" s="93"/>
      <c r="F80" s="93"/>
      <c r="G80" s="93"/>
      <c r="AC80" s="111"/>
      <c r="AJ80" s="111"/>
      <c r="AK80" s="111"/>
      <c r="AL80" s="111"/>
      <c r="AM80" s="111"/>
      <c r="AN80" s="111"/>
      <c r="AO80" s="111"/>
    </row>
    <row r="81" spans="5:41" s="97" customFormat="1" hidden="1" x14ac:dyDescent="0.25">
      <c r="E81" s="93"/>
      <c r="F81" s="93"/>
      <c r="G81" s="93"/>
      <c r="AC81" s="111"/>
      <c r="AJ81" s="111"/>
      <c r="AK81" s="111"/>
      <c r="AL81" s="111"/>
      <c r="AM81" s="111"/>
      <c r="AN81" s="111"/>
      <c r="AO81" s="111"/>
    </row>
    <row r="82" spans="5:41" s="97" customFormat="1" hidden="1" x14ac:dyDescent="0.25">
      <c r="E82" s="93"/>
      <c r="F82" s="93"/>
      <c r="G82" s="93"/>
      <c r="AC82" s="111"/>
      <c r="AJ82" s="111"/>
      <c r="AK82" s="111"/>
      <c r="AL82" s="111"/>
      <c r="AM82" s="111"/>
      <c r="AN82" s="111"/>
      <c r="AO82" s="111"/>
    </row>
    <row r="83" spans="5:41" s="97" customFormat="1" hidden="1" x14ac:dyDescent="0.25">
      <c r="E83" s="93"/>
      <c r="F83" s="93"/>
      <c r="G83" s="93"/>
      <c r="AC83" s="111"/>
      <c r="AJ83" s="111"/>
      <c r="AK83" s="111"/>
      <c r="AL83" s="111"/>
      <c r="AM83" s="111"/>
      <c r="AN83" s="111"/>
      <c r="AO83" s="111"/>
    </row>
    <row r="84" spans="5:41" hidden="1" x14ac:dyDescent="0.25">
      <c r="AJ84" s="28"/>
      <c r="AK84" s="28"/>
      <c r="AL84" s="28"/>
      <c r="AM84" s="28"/>
      <c r="AN84" s="28"/>
      <c r="AO84" s="28"/>
    </row>
    <row r="85" spans="5:41" x14ac:dyDescent="0.25">
      <c r="AJ85" s="28"/>
      <c r="AK85" s="28"/>
      <c r="AL85" s="28"/>
      <c r="AM85" s="28"/>
      <c r="AN85" s="28"/>
      <c r="AO85" s="28"/>
    </row>
  </sheetData>
  <mergeCells count="251">
    <mergeCell ref="U39:U45"/>
    <mergeCell ref="E49:AO49"/>
    <mergeCell ref="E46:AO46"/>
    <mergeCell ref="L65:L67"/>
    <mergeCell ref="M65:M67"/>
    <mergeCell ref="N65:N67"/>
    <mergeCell ref="E63:E64"/>
    <mergeCell ref="G63:G64"/>
    <mergeCell ref="H63:H64"/>
    <mergeCell ref="I63:I64"/>
    <mergeCell ref="J63:J64"/>
    <mergeCell ref="E65:E67"/>
    <mergeCell ref="G65:G67"/>
    <mergeCell ref="H65:H67"/>
    <mergeCell ref="R65:R67"/>
    <mergeCell ref="S65:S67"/>
    <mergeCell ref="T65:T67"/>
    <mergeCell ref="O65:O67"/>
    <mergeCell ref="P65:P67"/>
    <mergeCell ref="U65:U67"/>
    <mergeCell ref="W65:W67"/>
    <mergeCell ref="X65:X67"/>
    <mergeCell ref="Y65:Y67"/>
    <mergeCell ref="O63:O64"/>
    <mergeCell ref="S35:S36"/>
    <mergeCell ref="T35:T36"/>
    <mergeCell ref="E34:AO34"/>
    <mergeCell ref="P31:P33"/>
    <mergeCell ref="Q31:Q33"/>
    <mergeCell ref="R31:R33"/>
    <mergeCell ref="S31:S33"/>
    <mergeCell ref="T31:T33"/>
    <mergeCell ref="E31:E33"/>
    <mergeCell ref="G31:G33"/>
    <mergeCell ref="H31:H33"/>
    <mergeCell ref="N35:N36"/>
    <mergeCell ref="O35:O36"/>
    <mergeCell ref="P35:P36"/>
    <mergeCell ref="Q35:Q36"/>
    <mergeCell ref="R35:R36"/>
    <mergeCell ref="F31:F33"/>
    <mergeCell ref="I31:I33"/>
    <mergeCell ref="K31:K33"/>
    <mergeCell ref="P63:P64"/>
    <mergeCell ref="K63:K64"/>
    <mergeCell ref="L63:L64"/>
    <mergeCell ref="Z65:Z67"/>
    <mergeCell ref="M63:M64"/>
    <mergeCell ref="N63:N64"/>
    <mergeCell ref="R63:R64"/>
    <mergeCell ref="S63:S64"/>
    <mergeCell ref="T63:T64"/>
    <mergeCell ref="U63:U64"/>
    <mergeCell ref="W63:W64"/>
    <mergeCell ref="X63:X64"/>
    <mergeCell ref="Y63:Y64"/>
    <mergeCell ref="Z63:Z64"/>
    <mergeCell ref="I65:I67"/>
    <mergeCell ref="J65:J67"/>
    <mergeCell ref="K65:K67"/>
    <mergeCell ref="E35:E36"/>
    <mergeCell ref="G35:G36"/>
    <mergeCell ref="H35:H36"/>
    <mergeCell ref="J35:J36"/>
    <mergeCell ref="L35:L36"/>
    <mergeCell ref="M35:M36"/>
    <mergeCell ref="F35:F36"/>
    <mergeCell ref="I35:I36"/>
    <mergeCell ref="K35:K36"/>
    <mergeCell ref="AA37:AA38"/>
    <mergeCell ref="O37:O38"/>
    <mergeCell ref="E37:E38"/>
    <mergeCell ref="G37:G38"/>
    <mergeCell ref="H37:H38"/>
    <mergeCell ref="J37:J38"/>
    <mergeCell ref="P37:P38"/>
    <mergeCell ref="Q37:Q38"/>
    <mergeCell ref="R37:R38"/>
    <mergeCell ref="S37:S38"/>
    <mergeCell ref="T37:T38"/>
    <mergeCell ref="F37:F38"/>
    <mergeCell ref="I37:I38"/>
    <mergeCell ref="K37:K38"/>
    <mergeCell ref="L37:L38"/>
    <mergeCell ref="M37:M38"/>
    <mergeCell ref="N37:N38"/>
    <mergeCell ref="F21:F22"/>
    <mergeCell ref="I21:I22"/>
    <mergeCell ref="E21:E22"/>
    <mergeCell ref="S28:S30"/>
    <mergeCell ref="Q25:Q27"/>
    <mergeCell ref="R25:R27"/>
    <mergeCell ref="S25:S27"/>
    <mergeCell ref="J31:J33"/>
    <mergeCell ref="O31:O33"/>
    <mergeCell ref="L31:L33"/>
    <mergeCell ref="N25:N27"/>
    <mergeCell ref="F28:F30"/>
    <mergeCell ref="K28:K30"/>
    <mergeCell ref="L28:L30"/>
    <mergeCell ref="G25:G27"/>
    <mergeCell ref="H25:H27"/>
    <mergeCell ref="J25:J27"/>
    <mergeCell ref="O25:O27"/>
    <mergeCell ref="P25:P27"/>
    <mergeCell ref="N28:N30"/>
    <mergeCell ref="N31:N33"/>
    <mergeCell ref="M31:M33"/>
    <mergeCell ref="M28:M30"/>
    <mergeCell ref="O21:O22"/>
    <mergeCell ref="E15:E16"/>
    <mergeCell ref="G15:G16"/>
    <mergeCell ref="G17:G18"/>
    <mergeCell ref="H17:H18"/>
    <mergeCell ref="J17:J18"/>
    <mergeCell ref="I17:I18"/>
    <mergeCell ref="E17:E18"/>
    <mergeCell ref="F17:F18"/>
    <mergeCell ref="I15:I16"/>
    <mergeCell ref="Y13:Y14"/>
    <mergeCell ref="Z13:Z14"/>
    <mergeCell ref="V15:V16"/>
    <mergeCell ref="X15:X16"/>
    <mergeCell ref="F13:F14"/>
    <mergeCell ref="K10:K11"/>
    <mergeCell ref="L10:L11"/>
    <mergeCell ref="M17:M18"/>
    <mergeCell ref="N17:N18"/>
    <mergeCell ref="K17:K18"/>
    <mergeCell ref="L17:L18"/>
    <mergeCell ref="I13:I14"/>
    <mergeCell ref="N15:N16"/>
    <mergeCell ref="K15:K16"/>
    <mergeCell ref="L15:L16"/>
    <mergeCell ref="M15:M16"/>
    <mergeCell ref="M10:M11"/>
    <mergeCell ref="R15:R16"/>
    <mergeCell ref="S15:S16"/>
    <mergeCell ref="T15:T16"/>
    <mergeCell ref="O17:O18"/>
    <mergeCell ref="P17:P18"/>
    <mergeCell ref="R17:R18"/>
    <mergeCell ref="S17:S18"/>
    <mergeCell ref="M21:M22"/>
    <mergeCell ref="G13:G14"/>
    <mergeCell ref="H15:H16"/>
    <mergeCell ref="J15:J16"/>
    <mergeCell ref="G21:G22"/>
    <mergeCell ref="H21:H22"/>
    <mergeCell ref="J21:J22"/>
    <mergeCell ref="W13:W14"/>
    <mergeCell ref="W15:W16"/>
    <mergeCell ref="O13:O14"/>
    <mergeCell ref="P13:P14"/>
    <mergeCell ref="R13:R14"/>
    <mergeCell ref="S13:S14"/>
    <mergeCell ref="T13:T14"/>
    <mergeCell ref="O15:O16"/>
    <mergeCell ref="P15:P16"/>
    <mergeCell ref="T17:T18"/>
    <mergeCell ref="P21:P22"/>
    <mergeCell ref="R21:R22"/>
    <mergeCell ref="S21:S22"/>
    <mergeCell ref="T21:T22"/>
    <mergeCell ref="O19:O20"/>
    <mergeCell ref="P19:P20"/>
    <mergeCell ref="R19:R20"/>
    <mergeCell ref="Y15:Y16"/>
    <mergeCell ref="K21:K22"/>
    <mergeCell ref="AE4:AI4"/>
    <mergeCell ref="AE5:AI5"/>
    <mergeCell ref="A6:AI6"/>
    <mergeCell ref="A7:AI7"/>
    <mergeCell ref="P10:P11"/>
    <mergeCell ref="H10:H11"/>
    <mergeCell ref="A10:D10"/>
    <mergeCell ref="O10:O11"/>
    <mergeCell ref="AC15:AC16"/>
    <mergeCell ref="K13:K14"/>
    <mergeCell ref="L13:L14"/>
    <mergeCell ref="M13:M14"/>
    <mergeCell ref="N13:N14"/>
    <mergeCell ref="N10:N11"/>
    <mergeCell ref="I10:I11"/>
    <mergeCell ref="H13:H14"/>
    <mergeCell ref="J13:J14"/>
    <mergeCell ref="F15:F16"/>
    <mergeCell ref="G8:AI8"/>
    <mergeCell ref="J10:J11"/>
    <mergeCell ref="L21:L22"/>
    <mergeCell ref="N21:N22"/>
    <mergeCell ref="AK15:AK16"/>
    <mergeCell ref="AL15:AL16"/>
    <mergeCell ref="AM15:AM16"/>
    <mergeCell ref="AN15:AN16"/>
    <mergeCell ref="U15:U16"/>
    <mergeCell ref="T28:T30"/>
    <mergeCell ref="AA10:AA11"/>
    <mergeCell ref="U10:U11"/>
    <mergeCell ref="U13:U14"/>
    <mergeCell ref="E12:AO12"/>
    <mergeCell ref="Q10:T10"/>
    <mergeCell ref="AD10:AI10"/>
    <mergeCell ref="AJ10:AO10"/>
    <mergeCell ref="E13:E14"/>
    <mergeCell ref="AB10:AB11"/>
    <mergeCell ref="AC10:AC11"/>
    <mergeCell ref="E10:G11"/>
    <mergeCell ref="AA13:AA22"/>
    <mergeCell ref="AB13:AB22"/>
    <mergeCell ref="AF15:AF16"/>
    <mergeCell ref="AH15:AH16"/>
    <mergeCell ref="AI15:AI16"/>
    <mergeCell ref="V13:V14"/>
    <mergeCell ref="X13:X14"/>
    <mergeCell ref="AA25:AA27"/>
    <mergeCell ref="AB25:AB27"/>
    <mergeCell ref="T25:T27"/>
    <mergeCell ref="Z15:Z16"/>
    <mergeCell ref="AD15:AD16"/>
    <mergeCell ref="AE15:AE16"/>
    <mergeCell ref="V10:Z10"/>
    <mergeCell ref="E24:AO24"/>
    <mergeCell ref="A28:E30"/>
    <mergeCell ref="G28:G30"/>
    <mergeCell ref="H28:H30"/>
    <mergeCell ref="J28:J30"/>
    <mergeCell ref="O28:O30"/>
    <mergeCell ref="E25:E27"/>
    <mergeCell ref="P28:P30"/>
    <mergeCell ref="Q28:Q30"/>
    <mergeCell ref="R28:R30"/>
    <mergeCell ref="F25:F27"/>
    <mergeCell ref="I25:I27"/>
    <mergeCell ref="K25:K27"/>
    <mergeCell ref="L25:L27"/>
    <mergeCell ref="M25:M27"/>
    <mergeCell ref="AO15:AO16"/>
    <mergeCell ref="AJ15:AJ16"/>
    <mergeCell ref="S19:S20"/>
    <mergeCell ref="T19:T20"/>
    <mergeCell ref="F19:F20"/>
    <mergeCell ref="E19:E20"/>
    <mergeCell ref="G19:G20"/>
    <mergeCell ref="H19:H20"/>
    <mergeCell ref="I19:I20"/>
    <mergeCell ref="J19:J20"/>
    <mergeCell ref="K19:K20"/>
    <mergeCell ref="L19:L20"/>
    <mergeCell ref="M19:M20"/>
    <mergeCell ref="N19:N20"/>
  </mergeCells>
  <phoneticPr fontId="0" type="noConversion"/>
  <printOptions horizontalCentered="1"/>
  <pageMargins left="0.15748031496062992" right="0.15748031496062992" top="0.82" bottom="0.19685039370078741" header="0.31496062992125984" footer="0.15748031496062992"/>
  <pageSetup paperSize="9" scale="50" fitToHeight="0" orientation="landscape" r:id="rId1"/>
  <headerFooter alignWithMargins="0"/>
  <rowBreaks count="2" manualBreakCount="2">
    <brk id="33" min="4" max="36" man="1"/>
    <brk id="49" min="4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KSO</cp:lastModifiedBy>
  <cp:lastPrinted>2023-02-28T08:50:45Z</cp:lastPrinted>
  <dcterms:created xsi:type="dcterms:W3CDTF">1996-10-08T23:32:33Z</dcterms:created>
  <dcterms:modified xsi:type="dcterms:W3CDTF">2023-04-11T06:58:08Z</dcterms:modified>
</cp:coreProperties>
</file>